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defaultThemeVersion="124226"/>
  <mc:AlternateContent xmlns:mc="http://schemas.openxmlformats.org/markup-compatibility/2006">
    <mc:Choice Requires="x15">
      <x15ac:absPath xmlns:x15ac="http://schemas.microsoft.com/office/spreadsheetml/2010/11/ac" url="X:\2023-2024\Tenders and Transversals\RFP 011-2023 Lehae HVAC\Stage 1 File Review\2. Bid documents\BoQ\"/>
    </mc:Choice>
  </mc:AlternateContent>
  <xr:revisionPtr revIDLastSave="0" documentId="8_{E20BE566-69C2-4083-9FBA-703ECEEFF04D}" xr6:coauthVersionLast="47" xr6:coauthVersionMax="47" xr10:uidLastSave="{00000000-0000-0000-0000-000000000000}"/>
  <bookViews>
    <workbookView xWindow="-108" yWindow="-108" windowWidth="23256" windowHeight="12576" xr2:uid="{00000000-000D-0000-FFFF-FFFF00000000}"/>
  </bookViews>
  <sheets>
    <sheet name="Summary" sheetId="16" r:id="rId1"/>
    <sheet name="B1" sheetId="39" r:id="rId2"/>
    <sheet name="B2" sheetId="34" r:id="rId3"/>
    <sheet name="B3" sheetId="40" r:id="rId4"/>
    <sheet name="B4" sheetId="35" r:id="rId5"/>
    <sheet name="B5" sheetId="36" r:id="rId6"/>
    <sheet name="B6" sheetId="37" r:id="rId7"/>
    <sheet name="B7" sheetId="38" r:id="rId8"/>
    <sheet name="B8" sheetId="33" r:id="rId9"/>
    <sheet name="B9" sheetId="9" r:id="rId10"/>
    <sheet name="B10" sheetId="10" r:id="rId11"/>
  </sheets>
  <definedNames>
    <definedName name="_xlnm.Print_Area" localSheetId="1">'B1'!$D$1:$H$514</definedName>
    <definedName name="_xlnm.Print_Area" localSheetId="2">'B2'!$D$1:$H$264</definedName>
    <definedName name="_xlnm.Print_Area" localSheetId="3">'B3'!$D$1:$H$627</definedName>
    <definedName name="_xlnm.Print_Area" localSheetId="4">'B4'!$D$1:$H$239</definedName>
    <definedName name="_xlnm.Print_Area" localSheetId="5">'B5'!$D$1:$H$360</definedName>
    <definedName name="_xlnm.Print_Area" localSheetId="6">'B6'!$D$1:$H$204</definedName>
    <definedName name="_xlnm.Print_Area" localSheetId="7">'B7'!$D$1:$H$452</definedName>
    <definedName name="_xlnm.Print_Area" localSheetId="8">'B8'!$D$1:$H$181</definedName>
    <definedName name="_xlnm.Print_Area" localSheetId="0">Summary!$A$1:$C$43</definedName>
    <definedName name="_xlnm.Print_Titles" localSheetId="1">'B1'!$2:$2</definedName>
    <definedName name="_xlnm.Print_Titles" localSheetId="10">'B10'!$3:$3</definedName>
    <definedName name="_xlnm.Print_Titles" localSheetId="2">'B2'!$2:$2</definedName>
    <definedName name="_xlnm.Print_Titles" localSheetId="3">'B3'!$2:$2</definedName>
    <definedName name="_xlnm.Print_Titles" localSheetId="4">'B4'!$2:$2</definedName>
    <definedName name="_xlnm.Print_Titles" localSheetId="5">'B5'!$2:$2</definedName>
    <definedName name="_xlnm.Print_Titles" localSheetId="6">'B6'!$2:$2</definedName>
    <definedName name="_xlnm.Print_Titles" localSheetId="7">'B7'!$2:$2</definedName>
    <definedName name="_xlnm.Print_Titles" localSheetId="8">'B8'!$2:$2</definedName>
    <definedName name="_xlnm.Print_Titles" localSheetId="9">'B9'!$2:$2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 i="16" l="1"/>
  <c r="C25" i="16"/>
  <c r="E176" i="9"/>
  <c r="C9" i="16"/>
  <c r="H513" i="39"/>
  <c r="H514" i="39" s="1"/>
  <c r="D13" i="10"/>
  <c r="D9" i="10"/>
  <c r="E74" i="9" l="1"/>
  <c r="H624" i="40"/>
  <c r="H618" i="40"/>
  <c r="H612" i="40"/>
  <c r="H606" i="40"/>
  <c r="H600" i="40"/>
  <c r="H594" i="40"/>
  <c r="H588" i="40"/>
  <c r="H582" i="40"/>
  <c r="H576" i="40"/>
  <c r="H570" i="40"/>
  <c r="H564" i="40"/>
  <c r="H558" i="40"/>
  <c r="H552" i="40"/>
  <c r="H546" i="40"/>
  <c r="H540" i="40"/>
  <c r="H534" i="40"/>
  <c r="H528" i="40"/>
  <c r="H522" i="40"/>
  <c r="H516" i="40"/>
  <c r="H510" i="40"/>
  <c r="H504" i="40"/>
  <c r="H498" i="40"/>
  <c r="H492" i="40"/>
  <c r="H486" i="40"/>
  <c r="H480" i="40"/>
  <c r="H474" i="40"/>
  <c r="H468" i="40"/>
  <c r="H462" i="40"/>
  <c r="H456" i="40"/>
  <c r="H450" i="40"/>
  <c r="H444" i="40"/>
  <c r="H438" i="40"/>
  <c r="H432" i="40"/>
  <c r="H426" i="40"/>
  <c r="H420" i="40"/>
  <c r="H626" i="40" s="1"/>
  <c r="H416" i="40"/>
  <c r="H410" i="40"/>
  <c r="H404" i="40"/>
  <c r="H398" i="40"/>
  <c r="H392" i="40"/>
  <c r="H386" i="40"/>
  <c r="H380" i="40"/>
  <c r="H374" i="40"/>
  <c r="H368" i="40"/>
  <c r="H362" i="40"/>
  <c r="H356" i="40"/>
  <c r="H350" i="40"/>
  <c r="H344" i="40"/>
  <c r="H338" i="40"/>
  <c r="H332" i="40"/>
  <c r="H326" i="40"/>
  <c r="H320" i="40"/>
  <c r="H314" i="40"/>
  <c r="H308" i="40"/>
  <c r="H302" i="40"/>
  <c r="H296" i="40"/>
  <c r="H290" i="40"/>
  <c r="H284" i="40"/>
  <c r="H278" i="40"/>
  <c r="H272" i="40"/>
  <c r="H266" i="40"/>
  <c r="H260" i="40"/>
  <c r="H254" i="40"/>
  <c r="H248" i="40"/>
  <c r="H242" i="40"/>
  <c r="H236" i="40"/>
  <c r="H230" i="40"/>
  <c r="H224" i="40"/>
  <c r="H218" i="40"/>
  <c r="H212" i="40"/>
  <c r="H206" i="40"/>
  <c r="H418" i="40" s="1"/>
  <c r="H202" i="40"/>
  <c r="H196" i="40"/>
  <c r="H190" i="40"/>
  <c r="H184" i="40"/>
  <c r="H178" i="40"/>
  <c r="H172" i="40"/>
  <c r="H166" i="40"/>
  <c r="H160" i="40"/>
  <c r="H154" i="40"/>
  <c r="H148" i="40"/>
  <c r="H142" i="40"/>
  <c r="H136" i="40"/>
  <c r="H130" i="40"/>
  <c r="H124" i="40"/>
  <c r="H118" i="40"/>
  <c r="H112" i="40"/>
  <c r="H106" i="40"/>
  <c r="H100" i="40"/>
  <c r="H94" i="40"/>
  <c r="H88" i="40"/>
  <c r="H82" i="40"/>
  <c r="H76" i="40"/>
  <c r="H70" i="40"/>
  <c r="H64" i="40"/>
  <c r="H58" i="40"/>
  <c r="H52" i="40"/>
  <c r="H46" i="40"/>
  <c r="H40" i="40"/>
  <c r="H34" i="40"/>
  <c r="H28" i="40"/>
  <c r="H22" i="40"/>
  <c r="H16" i="40"/>
  <c r="H10" i="40"/>
  <c r="H4" i="40"/>
  <c r="H204" i="40" s="1"/>
  <c r="H627" i="40" l="1"/>
  <c r="H511" i="39" l="1"/>
  <c r="H505" i="39"/>
  <c r="H499" i="39"/>
  <c r="H493" i="39"/>
  <c r="H487" i="39"/>
  <c r="H481" i="39"/>
  <c r="H475" i="39"/>
  <c r="H469" i="39"/>
  <c r="H463" i="39"/>
  <c r="H457" i="39"/>
  <c r="H451" i="39"/>
  <c r="H445" i="39"/>
  <c r="H439" i="39"/>
  <c r="H433" i="39"/>
  <c r="H427" i="39"/>
  <c r="H421" i="39"/>
  <c r="H415" i="39"/>
  <c r="H409" i="39"/>
  <c r="H403" i="39"/>
  <c r="H397" i="39"/>
  <c r="H391" i="39"/>
  <c r="H385" i="39"/>
  <c r="H379" i="39"/>
  <c r="H373" i="39"/>
  <c r="H367" i="39"/>
  <c r="H361" i="39"/>
  <c r="H357" i="39"/>
  <c r="H351" i="39"/>
  <c r="H345" i="39"/>
  <c r="H339" i="39"/>
  <c r="H333" i="39"/>
  <c r="H327" i="39"/>
  <c r="H321" i="39"/>
  <c r="H315" i="39"/>
  <c r="H309" i="39"/>
  <c r="H303" i="39"/>
  <c r="H297" i="39"/>
  <c r="H291" i="39"/>
  <c r="H285" i="39"/>
  <c r="H279" i="39"/>
  <c r="H273" i="39"/>
  <c r="H267" i="39"/>
  <c r="H261" i="39"/>
  <c r="H255" i="39"/>
  <c r="H249" i="39"/>
  <c r="H243" i="39"/>
  <c r="H237" i="39"/>
  <c r="H231" i="39"/>
  <c r="H225" i="39"/>
  <c r="H219" i="39"/>
  <c r="H213" i="39"/>
  <c r="H207" i="39"/>
  <c r="H201" i="39"/>
  <c r="H195" i="39"/>
  <c r="H189" i="39"/>
  <c r="H183" i="39"/>
  <c r="H177" i="39"/>
  <c r="H359" i="39" s="1"/>
  <c r="H173" i="39"/>
  <c r="H167" i="39"/>
  <c r="H161" i="39"/>
  <c r="H155" i="39"/>
  <c r="H149" i="39"/>
  <c r="H143" i="39"/>
  <c r="H137" i="39"/>
  <c r="H131" i="39"/>
  <c r="H125" i="39"/>
  <c r="H119" i="39"/>
  <c r="H113" i="39"/>
  <c r="H107" i="39"/>
  <c r="H101" i="39"/>
  <c r="H95" i="39"/>
  <c r="H89" i="39"/>
  <c r="H83" i="39"/>
  <c r="H77" i="39"/>
  <c r="H71" i="39"/>
  <c r="H65" i="39"/>
  <c r="H59" i="39"/>
  <c r="H53" i="39"/>
  <c r="H47" i="39"/>
  <c r="H41" i="39"/>
  <c r="H35" i="39"/>
  <c r="H29" i="39"/>
  <c r="H23" i="39"/>
  <c r="H17" i="39"/>
  <c r="H11" i="39"/>
  <c r="H5" i="39"/>
  <c r="H175" i="39" s="1"/>
  <c r="E168" i="9" l="1"/>
  <c r="C17" i="16"/>
  <c r="H450" i="38"/>
  <c r="H443" i="38"/>
  <c r="H437" i="38"/>
  <c r="H431" i="38"/>
  <c r="H425" i="38"/>
  <c r="H419" i="38"/>
  <c r="H413" i="38"/>
  <c r="H407" i="38"/>
  <c r="H401" i="38"/>
  <c r="H395" i="38"/>
  <c r="H389" i="38"/>
  <c r="H383" i="38"/>
  <c r="H377" i="38"/>
  <c r="H371" i="38"/>
  <c r="H365" i="38"/>
  <c r="H359" i="38"/>
  <c r="H353" i="38"/>
  <c r="H347" i="38"/>
  <c r="H341" i="38"/>
  <c r="H335" i="38"/>
  <c r="H329" i="38"/>
  <c r="H323" i="38"/>
  <c r="H317" i="38"/>
  <c r="H311" i="38"/>
  <c r="H305" i="38"/>
  <c r="H299" i="38"/>
  <c r="H293" i="38"/>
  <c r="H287" i="38"/>
  <c r="H281" i="38"/>
  <c r="H275" i="38"/>
  <c r="H269" i="38"/>
  <c r="H263" i="38"/>
  <c r="H257" i="38"/>
  <c r="H251" i="38"/>
  <c r="H245" i="38"/>
  <c r="H239" i="38"/>
  <c r="H233" i="38"/>
  <c r="H227" i="38"/>
  <c r="H221" i="38"/>
  <c r="H215" i="38"/>
  <c r="H209" i="38"/>
  <c r="H203" i="38"/>
  <c r="H197" i="38"/>
  <c r="H191" i="38"/>
  <c r="H185" i="38"/>
  <c r="H179" i="38"/>
  <c r="H173" i="38"/>
  <c r="H167" i="38"/>
  <c r="H161" i="38"/>
  <c r="H155" i="38"/>
  <c r="H149" i="38"/>
  <c r="H143" i="38"/>
  <c r="H137" i="38"/>
  <c r="H131" i="38"/>
  <c r="H125" i="38"/>
  <c r="H119" i="38"/>
  <c r="H113" i="38"/>
  <c r="H107" i="38"/>
  <c r="H101" i="38"/>
  <c r="H95" i="38"/>
  <c r="H89" i="38"/>
  <c r="H83" i="38"/>
  <c r="H77" i="38"/>
  <c r="H71" i="38"/>
  <c r="H65" i="38"/>
  <c r="H59" i="38"/>
  <c r="H53" i="38"/>
  <c r="H47" i="38"/>
  <c r="H41" i="38"/>
  <c r="H35" i="38"/>
  <c r="H29" i="38"/>
  <c r="H23" i="38"/>
  <c r="H17" i="38"/>
  <c r="H11" i="38"/>
  <c r="H5" i="38"/>
  <c r="H452" i="38" s="1"/>
  <c r="C15" i="16" l="1"/>
  <c r="H202" i="37"/>
  <c r="H196" i="37"/>
  <c r="H190" i="37"/>
  <c r="H184" i="37"/>
  <c r="H178" i="37"/>
  <c r="H172" i="37"/>
  <c r="H166" i="37"/>
  <c r="H160" i="37"/>
  <c r="H154" i="37"/>
  <c r="H148" i="37"/>
  <c r="H142" i="37"/>
  <c r="H136" i="37"/>
  <c r="H130" i="37"/>
  <c r="H124" i="37"/>
  <c r="H118" i="37"/>
  <c r="H112" i="37"/>
  <c r="H106" i="37"/>
  <c r="H100" i="37"/>
  <c r="H94" i="37"/>
  <c r="H88" i="37"/>
  <c r="H82" i="37"/>
  <c r="H76" i="37"/>
  <c r="H70" i="37"/>
  <c r="H64" i="37"/>
  <c r="H58" i="37"/>
  <c r="H52" i="37"/>
  <c r="H46" i="37"/>
  <c r="H40" i="37"/>
  <c r="H34" i="37"/>
  <c r="H28" i="37"/>
  <c r="H22" i="37"/>
  <c r="H16" i="37"/>
  <c r="H10" i="37"/>
  <c r="H204" i="37" s="1"/>
  <c r="H4" i="37"/>
  <c r="E149" i="9"/>
  <c r="E124" i="9" l="1"/>
  <c r="C13" i="16"/>
  <c r="H357" i="36"/>
  <c r="H351" i="36"/>
  <c r="H345" i="36"/>
  <c r="H339" i="36"/>
  <c r="H333" i="36"/>
  <c r="H327" i="36"/>
  <c r="H321" i="36"/>
  <c r="H315" i="36"/>
  <c r="H309" i="36"/>
  <c r="H303" i="36"/>
  <c r="H297" i="36"/>
  <c r="H291" i="36"/>
  <c r="H285" i="36"/>
  <c r="H279" i="36"/>
  <c r="H273" i="36"/>
  <c r="H267" i="36"/>
  <c r="H261" i="36"/>
  <c r="H255" i="36"/>
  <c r="H249" i="36"/>
  <c r="H243" i="36"/>
  <c r="H237" i="36"/>
  <c r="H231" i="36"/>
  <c r="H225" i="36"/>
  <c r="H219" i="36"/>
  <c r="H213" i="36"/>
  <c r="H207" i="36"/>
  <c r="H201" i="36"/>
  <c r="H195" i="36"/>
  <c r="H189" i="36"/>
  <c r="H183" i="36"/>
  <c r="H177" i="36"/>
  <c r="H359" i="36" s="1"/>
  <c r="H173" i="36"/>
  <c r="H167" i="36"/>
  <c r="H161" i="36"/>
  <c r="H155" i="36"/>
  <c r="H149" i="36"/>
  <c r="H143" i="36"/>
  <c r="H137" i="36"/>
  <c r="H131" i="36"/>
  <c r="H125" i="36"/>
  <c r="H119" i="36"/>
  <c r="H113" i="36"/>
  <c r="H107" i="36"/>
  <c r="H101" i="36"/>
  <c r="H95" i="36"/>
  <c r="H89" i="36"/>
  <c r="H83" i="36"/>
  <c r="H77" i="36"/>
  <c r="H71" i="36"/>
  <c r="H65" i="36"/>
  <c r="H59" i="36"/>
  <c r="H53" i="36"/>
  <c r="H47" i="36"/>
  <c r="H41" i="36"/>
  <c r="H35" i="36"/>
  <c r="H29" i="36"/>
  <c r="H23" i="36"/>
  <c r="H17" i="36"/>
  <c r="H11" i="36"/>
  <c r="H5" i="36"/>
  <c r="H175" i="36" s="1"/>
  <c r="H360" i="36" s="1"/>
  <c r="E99" i="9" l="1"/>
  <c r="C11" i="16"/>
  <c r="H236" i="35"/>
  <c r="H231" i="35"/>
  <c r="H225" i="35"/>
  <c r="H219" i="35"/>
  <c r="H213" i="35"/>
  <c r="H207" i="35"/>
  <c r="H201" i="35"/>
  <c r="H195" i="35"/>
  <c r="H189" i="35"/>
  <c r="H183" i="35"/>
  <c r="H177" i="35"/>
  <c r="H171" i="35"/>
  <c r="H165" i="35"/>
  <c r="H159" i="35"/>
  <c r="H153" i="35"/>
  <c r="H147" i="35"/>
  <c r="H141" i="35"/>
  <c r="H135" i="35"/>
  <c r="H129" i="35"/>
  <c r="H123" i="35"/>
  <c r="H117" i="35"/>
  <c r="H111" i="35"/>
  <c r="H105" i="35"/>
  <c r="H99" i="35"/>
  <c r="H93" i="35"/>
  <c r="H87" i="35"/>
  <c r="H81" i="35"/>
  <c r="H75" i="35"/>
  <c r="H69" i="35"/>
  <c r="H238" i="35" s="1"/>
  <c r="H65" i="35"/>
  <c r="H59" i="35"/>
  <c r="H53" i="35"/>
  <c r="H47" i="35"/>
  <c r="H41" i="35"/>
  <c r="H35" i="35"/>
  <c r="H29" i="35"/>
  <c r="H23" i="35"/>
  <c r="H67" i="35" s="1"/>
  <c r="H239" i="35" s="1"/>
  <c r="H17" i="35"/>
  <c r="H11" i="35"/>
  <c r="H5" i="35"/>
  <c r="C7" i="16" l="1"/>
  <c r="H263" i="34"/>
  <c r="H261" i="34"/>
  <c r="H255" i="34"/>
  <c r="H249" i="34"/>
  <c r="H243" i="34"/>
  <c r="H237" i="34"/>
  <c r="H231" i="34"/>
  <c r="H225" i="34"/>
  <c r="H219" i="34"/>
  <c r="H213" i="34"/>
  <c r="H207" i="34"/>
  <c r="H201" i="34"/>
  <c r="H195" i="34"/>
  <c r="H189" i="34"/>
  <c r="H183" i="34"/>
  <c r="H177" i="34"/>
  <c r="H171" i="34"/>
  <c r="H165" i="34"/>
  <c r="H159" i="34"/>
  <c r="H153" i="34"/>
  <c r="H147" i="34"/>
  <c r="H141" i="34"/>
  <c r="H135" i="34"/>
  <c r="H131" i="34"/>
  <c r="H125" i="34"/>
  <c r="H119" i="34"/>
  <c r="H113" i="34"/>
  <c r="H107" i="34"/>
  <c r="H101" i="34"/>
  <c r="H95" i="34"/>
  <c r="H89" i="34"/>
  <c r="H83" i="34"/>
  <c r="H77" i="34"/>
  <c r="H71" i="34"/>
  <c r="H65" i="34"/>
  <c r="H59" i="34"/>
  <c r="H53" i="34"/>
  <c r="H47" i="34"/>
  <c r="H41" i="34"/>
  <c r="H35" i="34"/>
  <c r="H133" i="34" s="1"/>
  <c r="H264" i="34" s="1"/>
  <c r="H29" i="34"/>
  <c r="H23" i="34"/>
  <c r="H17" i="34"/>
  <c r="H11" i="34"/>
  <c r="H5" i="34"/>
  <c r="H181" i="33" l="1"/>
  <c r="H107" i="33" l="1"/>
  <c r="H101" i="33"/>
  <c r="H95" i="33"/>
  <c r="H89" i="33"/>
  <c r="H83" i="33"/>
  <c r="H77" i="33"/>
  <c r="H71" i="33"/>
  <c r="H65" i="33"/>
  <c r="H59" i="33"/>
  <c r="H53" i="33"/>
  <c r="H179" i="33"/>
  <c r="H173" i="33"/>
  <c r="H167" i="33"/>
  <c r="H161" i="33"/>
  <c r="H155" i="33"/>
  <c r="H149" i="33"/>
  <c r="H143" i="33"/>
  <c r="H137" i="33"/>
  <c r="H131" i="33"/>
  <c r="H125" i="33"/>
  <c r="H119" i="33"/>
  <c r="H113" i="33"/>
  <c r="H47" i="33"/>
  <c r="H41" i="33"/>
  <c r="H35" i="33"/>
  <c r="H29" i="33"/>
  <c r="H23" i="33"/>
  <c r="H17" i="33"/>
  <c r="H11" i="33"/>
  <c r="H5" i="33"/>
  <c r="C19" i="16" l="1"/>
  <c r="C21" i="16" l="1"/>
  <c r="D15" i="10" l="1"/>
  <c r="D11" i="10"/>
  <c r="D7" i="10"/>
  <c r="D35" i="10" l="1"/>
  <c r="C23" i="16" s="1"/>
  <c r="C27" i="16" l="1"/>
  <c r="C28" i="16" s="1"/>
  <c r="C29" i="16" l="1"/>
</calcChain>
</file>

<file path=xl/sharedStrings.xml><?xml version="1.0" encoding="utf-8"?>
<sst xmlns="http://schemas.openxmlformats.org/spreadsheetml/2006/main" count="6210" uniqueCount="1429">
  <si>
    <t>SUMMARY OF BILLS</t>
  </si>
  <si>
    <t>BILL NO</t>
  </si>
  <si>
    <t>DESCRIPTION</t>
  </si>
  <si>
    <t>AMOUNT</t>
  </si>
  <si>
    <t>I1</t>
  </si>
  <si>
    <t>CONTRACTOR NAME</t>
  </si>
  <si>
    <t>B1</t>
  </si>
  <si>
    <t>B2</t>
  </si>
  <si>
    <t>B3</t>
  </si>
  <si>
    <t>EXTRACT AIR SYSTEM</t>
  </si>
  <si>
    <t>MISCELLANEOUS</t>
  </si>
  <si>
    <t>TOTAL EXCLUDING VAT</t>
  </si>
  <si>
    <t>TOTAL TENDER PRICE</t>
  </si>
  <si>
    <t>NAME:</t>
  </si>
  <si>
    <t>TEL/FAX NO'S:</t>
  </si>
  <si>
    <t>DATE:</t>
  </si>
  <si>
    <t>SUPPLY RATE</t>
  </si>
  <si>
    <t>1.0</t>
  </si>
  <si>
    <t>2.0</t>
  </si>
  <si>
    <t>Note:</t>
  </si>
  <si>
    <t>SUPPLY 
RATE</t>
  </si>
  <si>
    <t>INSTALLATION RATE</t>
  </si>
  <si>
    <t xml:space="preserve">FAN COIL UNITS </t>
  </si>
  <si>
    <t>g</t>
  </si>
  <si>
    <t>1</t>
  </si>
  <si>
    <t>GROUND FLOOR</t>
  </si>
  <si>
    <t>HA 1</t>
  </si>
  <si>
    <t>1.1</t>
  </si>
  <si>
    <t>1.1.1</t>
  </si>
  <si>
    <t>Fan Coil Air-Conditioning Unit (incl Valve, Controller, Heater)</t>
  </si>
  <si>
    <t>1.1.2</t>
  </si>
  <si>
    <t xml:space="preserve">Chilled Water &amp; Condensate Piping connections </t>
  </si>
  <si>
    <t>1.1.3</t>
  </si>
  <si>
    <t>RAG c/w plenum box</t>
  </si>
  <si>
    <t>1.1.4</t>
  </si>
  <si>
    <t>Ducting including transformation piece, insulation, Diffusers (existing).</t>
  </si>
  <si>
    <t>1.2</t>
  </si>
  <si>
    <t>1.2.1</t>
  </si>
  <si>
    <t>1.2.2</t>
  </si>
  <si>
    <t>1.2.3</t>
  </si>
  <si>
    <t>1.2.4</t>
  </si>
  <si>
    <t>1.3</t>
  </si>
  <si>
    <t>1.3.1</t>
  </si>
  <si>
    <t>1.3.2</t>
  </si>
  <si>
    <t>1.3.3</t>
  </si>
  <si>
    <t>1.3.4</t>
  </si>
  <si>
    <t>1.4</t>
  </si>
  <si>
    <t>1.4.1</t>
  </si>
  <si>
    <t>1.4.2</t>
  </si>
  <si>
    <t>1.4.3</t>
  </si>
  <si>
    <t>1.4.4</t>
  </si>
  <si>
    <t>1.5</t>
  </si>
  <si>
    <t>1.5.1</t>
  </si>
  <si>
    <t>1.5.2</t>
  </si>
  <si>
    <t>1.5.3</t>
  </si>
  <si>
    <t>1.5.4</t>
  </si>
  <si>
    <t>CA 1</t>
  </si>
  <si>
    <t>1.6</t>
  </si>
  <si>
    <t>1.6.1</t>
  </si>
  <si>
    <t>1.6.2</t>
  </si>
  <si>
    <t>1.6.3</t>
  </si>
  <si>
    <t>1.6.4</t>
  </si>
  <si>
    <t>1.7</t>
  </si>
  <si>
    <t>1.7.1</t>
  </si>
  <si>
    <t>1.7.2</t>
  </si>
  <si>
    <t>1.7.3</t>
  </si>
  <si>
    <t>1.7.4</t>
  </si>
  <si>
    <t>1.8</t>
  </si>
  <si>
    <t>1.8.1</t>
  </si>
  <si>
    <t>1.8.2</t>
  </si>
  <si>
    <t>1.8.3</t>
  </si>
  <si>
    <t>1.8.4</t>
  </si>
  <si>
    <t>1.9</t>
  </si>
  <si>
    <t>1.9.1</t>
  </si>
  <si>
    <t>1.9.2</t>
  </si>
  <si>
    <t>1.9.3</t>
  </si>
  <si>
    <t>1.9.4</t>
  </si>
  <si>
    <t>1.10</t>
  </si>
  <si>
    <t>1.10.1</t>
  </si>
  <si>
    <t>OU1</t>
  </si>
  <si>
    <t>Drain Piping</t>
  </si>
  <si>
    <t>UPVC Drain piping c/w all bends, P-traps and outlets</t>
  </si>
  <si>
    <t>SUB TOTAL ITEM 1</t>
  </si>
  <si>
    <t>2</t>
  </si>
  <si>
    <t>2.1</t>
  </si>
  <si>
    <t>2.2</t>
  </si>
  <si>
    <t>2.3</t>
  </si>
  <si>
    <t>2.4</t>
  </si>
  <si>
    <t>2.5</t>
  </si>
  <si>
    <t>2.6</t>
  </si>
  <si>
    <t>2.7</t>
  </si>
  <si>
    <t>2.8</t>
  </si>
  <si>
    <t>VSD</t>
  </si>
  <si>
    <t xml:space="preserve"> R -   </t>
  </si>
  <si>
    <t>2off 1D Attenuators and Cowl</t>
  </si>
  <si>
    <t xml:space="preserve">Uninsulated galvanised ducting transformation pieces </t>
  </si>
  <si>
    <t>Balancing Dampers</t>
  </si>
  <si>
    <t>250mm stand c/w anti vibration pads</t>
  </si>
  <si>
    <t xml:space="preserve">Annual Timer </t>
  </si>
  <si>
    <t>General Items</t>
  </si>
  <si>
    <t>As Built Drawings</t>
  </si>
  <si>
    <t>Testing and Commissioning of Full HVAC Systems</t>
  </si>
  <si>
    <t>All items that were not included in the BOQ but is required to ensure that all systems function properly and without fault. As well as all items specified in the tender spec that is not listed in the BOQ.</t>
  </si>
  <si>
    <t>Please list all additional items on this Bill below</t>
  </si>
  <si>
    <t>-</t>
  </si>
  <si>
    <t>1.10.2</t>
  </si>
  <si>
    <t>1.10.3</t>
  </si>
  <si>
    <t>1.10.4</t>
  </si>
  <si>
    <t>1.11</t>
  </si>
  <si>
    <t>1.11.1</t>
  </si>
  <si>
    <t>1.11.2</t>
  </si>
  <si>
    <t>1.11.3</t>
  </si>
  <si>
    <t>1.11.4</t>
  </si>
  <si>
    <t>1.12</t>
  </si>
  <si>
    <t>1.12.1</t>
  </si>
  <si>
    <t>1.12.2</t>
  </si>
  <si>
    <t>1.12.3</t>
  </si>
  <si>
    <t>1.12.4</t>
  </si>
  <si>
    <t>1.13</t>
  </si>
  <si>
    <t>1.13.1</t>
  </si>
  <si>
    <t>1.13.2</t>
  </si>
  <si>
    <t>1.13.3</t>
  </si>
  <si>
    <t>1.13.4</t>
  </si>
  <si>
    <t>1.14</t>
  </si>
  <si>
    <t>1.14.1</t>
  </si>
  <si>
    <t>1.14.2</t>
  </si>
  <si>
    <t>1.14.3</t>
  </si>
  <si>
    <t>1.14.4</t>
  </si>
  <si>
    <t>1.15</t>
  </si>
  <si>
    <t>1.15.1</t>
  </si>
  <si>
    <t>1.15.2</t>
  </si>
  <si>
    <t>1.15.3</t>
  </si>
  <si>
    <t>1.15.4</t>
  </si>
  <si>
    <t>1.16</t>
  </si>
  <si>
    <t>1.16.1</t>
  </si>
  <si>
    <t>1.16.2</t>
  </si>
  <si>
    <t>1.16.3</t>
  </si>
  <si>
    <t>1.16.4</t>
  </si>
  <si>
    <t>1.17</t>
  </si>
  <si>
    <t>1.17.1</t>
  </si>
  <si>
    <t>1.17.2</t>
  </si>
  <si>
    <t>1.17.3</t>
  </si>
  <si>
    <t>1.17.4</t>
  </si>
  <si>
    <t>1.18</t>
  </si>
  <si>
    <t>1.18.1</t>
  </si>
  <si>
    <t>1.18.2</t>
  </si>
  <si>
    <t>1.18.3</t>
  </si>
  <si>
    <t>1.18.4</t>
  </si>
  <si>
    <t>1.19</t>
  </si>
  <si>
    <t>1.19.1</t>
  </si>
  <si>
    <t>1.19.2</t>
  </si>
  <si>
    <t>1.19.3</t>
  </si>
  <si>
    <t>1.19.4</t>
  </si>
  <si>
    <t>1.20</t>
  </si>
  <si>
    <t>1.20.1</t>
  </si>
  <si>
    <t xml:space="preserve">Fan (FAN-TEX-A-1) 300 l/s @ 200Pa Static </t>
  </si>
  <si>
    <t xml:space="preserve">Fan (FAN-TEX-A-2) 300 l/s @ 200 Pa Static </t>
  </si>
  <si>
    <t>Toilet Extract System Block H1</t>
  </si>
  <si>
    <t>Toilet Extract System Block H2</t>
  </si>
  <si>
    <t xml:space="preserve">BLOCK H FAN COIL UNITS               </t>
  </si>
  <si>
    <t>IU.H.0.01 (1 OF 29)</t>
  </si>
  <si>
    <t>IU.H.0.02  (2 OF 29)</t>
  </si>
  <si>
    <t>IU.H.0.03 (3 OF 29)</t>
  </si>
  <si>
    <t>IU.H.0.04 (4 OF 29)</t>
  </si>
  <si>
    <t>IU.H.0.05 (5 OF 29)</t>
  </si>
  <si>
    <t>IU.H.0.06 (6 OF 29)</t>
  </si>
  <si>
    <t>IU.H.0.07 (7 OF 29)</t>
  </si>
  <si>
    <t>IU.H.0.08 (8 OF 29)</t>
  </si>
  <si>
    <t>IU.H.0.09 (9 OF 29)</t>
  </si>
  <si>
    <t>IU.H.0.10 (10 OF 29)</t>
  </si>
  <si>
    <t>IU.H.0.11 (11 OF 29)</t>
  </si>
  <si>
    <t>IU.H.0.12 (12 OF 29)</t>
  </si>
  <si>
    <t>IU.H.0.13 (13 OF 29)</t>
  </si>
  <si>
    <t>IU.H.0.14 (14 OF 29)</t>
  </si>
  <si>
    <t>IU.H.0.15 (15 OF 29)</t>
  </si>
  <si>
    <t>IU.H.0.16 (16 OF 29)</t>
  </si>
  <si>
    <t>IU.H.0.17 (17 OF 29)</t>
  </si>
  <si>
    <t>IU.H.0.18 (18 OF 29)</t>
  </si>
  <si>
    <t>IU.H.0.19 (19 OF 29)</t>
  </si>
  <si>
    <t>IU.H.0.20 (20 OF 29)</t>
  </si>
  <si>
    <t>IU.H.0.21 (21 OF 29)</t>
  </si>
  <si>
    <t>IU.H.0.22 (22 OF 29)</t>
  </si>
  <si>
    <t>IU.H.0.23 (23 OF 29)</t>
  </si>
  <si>
    <t>IU.H.0.24 (24 OF 29)</t>
  </si>
  <si>
    <t>IU.H.0.25 (25 OF 29)</t>
  </si>
  <si>
    <t>IU.H.0.26 (26 OF 29)</t>
  </si>
  <si>
    <t>IU.H.0.27 (27 OF 29)</t>
  </si>
  <si>
    <t>IU.H.0.28 (28 OF 29)</t>
  </si>
  <si>
    <t>IU.H.0.29 (29 OF 29)</t>
  </si>
  <si>
    <t>3</t>
  </si>
  <si>
    <t>3.1</t>
  </si>
  <si>
    <t>Ceiling Mounted extract fans Ø200</t>
  </si>
  <si>
    <t>3.2</t>
  </si>
  <si>
    <t>3.3</t>
  </si>
  <si>
    <t>Flex ducting</t>
  </si>
  <si>
    <t>3.4</t>
  </si>
  <si>
    <t>Timer</t>
  </si>
  <si>
    <t xml:space="preserve">BLOCK B FAN COIL UNITS               </t>
  </si>
  <si>
    <t xml:space="preserve">BLOCK E FAN COIL UNITS               </t>
  </si>
  <si>
    <t xml:space="preserve">BLOCK F FAN COIL UNITS               </t>
  </si>
  <si>
    <t xml:space="preserve">BLOCK G FAN COIL UNITS               </t>
  </si>
  <si>
    <t>B4</t>
  </si>
  <si>
    <t>B5</t>
  </si>
  <si>
    <t>B6</t>
  </si>
  <si>
    <t>B7</t>
  </si>
  <si>
    <t>IU.B.0.01 (1 OF 21)</t>
  </si>
  <si>
    <t>IU.B.0.02  (2 OF 21)</t>
  </si>
  <si>
    <t>IU.B.0.03 (3 OF 21)</t>
  </si>
  <si>
    <t>IU.B.0.04 (4 OF 21)</t>
  </si>
  <si>
    <t>IU.B.0.05 (5 OF 21)</t>
  </si>
  <si>
    <t>IU.B.0.06 (6 OF 21)</t>
  </si>
  <si>
    <t>IU.B.0.07 (7 OF 21)</t>
  </si>
  <si>
    <t>IU.B.0.08 (8 OF 21)</t>
  </si>
  <si>
    <t>IU.B.0.09 (9 OF 21)</t>
  </si>
  <si>
    <t>IU.B.0.10 (10 OF 21)</t>
  </si>
  <si>
    <t>IU.B.0.11 (11 OF 21)</t>
  </si>
  <si>
    <t>IU.B.0.12 (12 OF 21)</t>
  </si>
  <si>
    <t>IU.B.0.13 (13 OF 21)</t>
  </si>
  <si>
    <t>IU.B.0.14 (14 OF 21)</t>
  </si>
  <si>
    <t>IU.B.0.15 (15 OF 21)</t>
  </si>
  <si>
    <t>IU.B.0.16 (16 OF 21)</t>
  </si>
  <si>
    <t>IU.B.0.17 (17 OF 21)</t>
  </si>
  <si>
    <t>IU.B.0.18 (18 OF 21)</t>
  </si>
  <si>
    <t>IU.B.0.19 (19 OF 21)</t>
  </si>
  <si>
    <t>IU.B.0.20 (20 OF 21)</t>
  </si>
  <si>
    <t>1.20.2</t>
  </si>
  <si>
    <t>1.20.3</t>
  </si>
  <si>
    <t>1.20.4</t>
  </si>
  <si>
    <t>1.21</t>
  </si>
  <si>
    <t>IU.B.0.21 (21 OF 21)</t>
  </si>
  <si>
    <t>1.21.1</t>
  </si>
  <si>
    <t>1.21.2</t>
  </si>
  <si>
    <t>1.21.3</t>
  </si>
  <si>
    <t>1.21.4</t>
  </si>
  <si>
    <t>1.22</t>
  </si>
  <si>
    <t>1.22.1</t>
  </si>
  <si>
    <t>FIRST FLOOR</t>
  </si>
  <si>
    <t>IU.B.1.01 (1 OF 21)</t>
  </si>
  <si>
    <t>2.1.1</t>
  </si>
  <si>
    <t>2.1.2</t>
  </si>
  <si>
    <t>2.1.3</t>
  </si>
  <si>
    <t>2.1.4</t>
  </si>
  <si>
    <t>IU.B.1.02  (2 OF 21)</t>
  </si>
  <si>
    <t>2.2.1</t>
  </si>
  <si>
    <t>2.2.2</t>
  </si>
  <si>
    <t>2.2.3</t>
  </si>
  <si>
    <t>2.2.4</t>
  </si>
  <si>
    <t>IU.B.1.03 (3 OF 21)</t>
  </si>
  <si>
    <t>2.3.1</t>
  </si>
  <si>
    <t>2.3.2</t>
  </si>
  <si>
    <t>2.3.3</t>
  </si>
  <si>
    <t>2.3.4</t>
  </si>
  <si>
    <t>IU.B.1.04 (4 OF 21)</t>
  </si>
  <si>
    <t>2.4.1</t>
  </si>
  <si>
    <t>2.4.2</t>
  </si>
  <si>
    <t>2.4.3</t>
  </si>
  <si>
    <t>2.4.4</t>
  </si>
  <si>
    <t>IU.B.1.05 (5 OF 21)</t>
  </si>
  <si>
    <t>2.5.1</t>
  </si>
  <si>
    <t>2.5.2</t>
  </si>
  <si>
    <t>2.5.3</t>
  </si>
  <si>
    <t>2.5.4</t>
  </si>
  <si>
    <t>IU.B.1.06 (6 OF 21)</t>
  </si>
  <si>
    <t>2.6.1</t>
  </si>
  <si>
    <t>2.6.2</t>
  </si>
  <si>
    <t>2.6.3</t>
  </si>
  <si>
    <t>2.6.4</t>
  </si>
  <si>
    <t>IU.B.1.07 (7 OF 21)</t>
  </si>
  <si>
    <t>2.7.1</t>
  </si>
  <si>
    <t>2.7.2</t>
  </si>
  <si>
    <t>2.7.3</t>
  </si>
  <si>
    <t>2.7.4</t>
  </si>
  <si>
    <t>IU.B.1.08 (8 OF 21)</t>
  </si>
  <si>
    <t>2.8.1</t>
  </si>
  <si>
    <t>2.8.2</t>
  </si>
  <si>
    <t>2.8.3</t>
  </si>
  <si>
    <t>2.8.4</t>
  </si>
  <si>
    <t>2.9</t>
  </si>
  <si>
    <t>IU.B.1.09 (9 OF 21)</t>
  </si>
  <si>
    <t>2.9.1</t>
  </si>
  <si>
    <t>2.9.2</t>
  </si>
  <si>
    <t>2.9.3</t>
  </si>
  <si>
    <t>2.9.4</t>
  </si>
  <si>
    <t>2.10</t>
  </si>
  <si>
    <t>IU.B.1.10 (10 OF 21)</t>
  </si>
  <si>
    <t>2.10.1</t>
  </si>
  <si>
    <t>2.10.2</t>
  </si>
  <si>
    <t>2.10.3</t>
  </si>
  <si>
    <t>2.10.4</t>
  </si>
  <si>
    <t>2.11</t>
  </si>
  <si>
    <t>IU.B.1.11 (11 OF 21)</t>
  </si>
  <si>
    <t>2.11.1</t>
  </si>
  <si>
    <t>2.11.2</t>
  </si>
  <si>
    <t>2.11.3</t>
  </si>
  <si>
    <t>2.11.4</t>
  </si>
  <si>
    <t>2.12</t>
  </si>
  <si>
    <t>IU.B.1.12 (12 OF 21)</t>
  </si>
  <si>
    <t>2.12.1</t>
  </si>
  <si>
    <t>2.12.2</t>
  </si>
  <si>
    <t>2.12.3</t>
  </si>
  <si>
    <t>2.12.4</t>
  </si>
  <si>
    <t>2.13</t>
  </si>
  <si>
    <t>IU.B.1.13 (13 OF 21)</t>
  </si>
  <si>
    <t>2.13.1</t>
  </si>
  <si>
    <t>2.13.2</t>
  </si>
  <si>
    <t>2.13.3</t>
  </si>
  <si>
    <t>2.13.4</t>
  </si>
  <si>
    <t>2.14</t>
  </si>
  <si>
    <t>IU.B.1.14 (14 OF 21)</t>
  </si>
  <si>
    <t>2.14.1</t>
  </si>
  <si>
    <t>2.14.2</t>
  </si>
  <si>
    <t>2.14.3</t>
  </si>
  <si>
    <t>2.14.4</t>
  </si>
  <si>
    <t>2.15</t>
  </si>
  <si>
    <t>IU.B.1.15 (15 OF 21)</t>
  </si>
  <si>
    <t>2.15.1</t>
  </si>
  <si>
    <t>2.15.2</t>
  </si>
  <si>
    <t>2.15.3</t>
  </si>
  <si>
    <t>2.15.4</t>
  </si>
  <si>
    <t>2.16</t>
  </si>
  <si>
    <t>IU.B.1.16 (16 OF 21)</t>
  </si>
  <si>
    <t>2.16.1</t>
  </si>
  <si>
    <t>2.16.2</t>
  </si>
  <si>
    <t>2.16.3</t>
  </si>
  <si>
    <t>2.16.4</t>
  </si>
  <si>
    <t>217</t>
  </si>
  <si>
    <t>IU.B.1.17 (17 OF 21)</t>
  </si>
  <si>
    <t>2.17.1</t>
  </si>
  <si>
    <t>2.17.2</t>
  </si>
  <si>
    <t>2.17.3</t>
  </si>
  <si>
    <t>2.17.4</t>
  </si>
  <si>
    <t>2.18</t>
  </si>
  <si>
    <t>IU.B.1.18 (18 OF 21)</t>
  </si>
  <si>
    <t>2.18.1</t>
  </si>
  <si>
    <t>2.18.2</t>
  </si>
  <si>
    <t>2.18.3</t>
  </si>
  <si>
    <t>2.18.4</t>
  </si>
  <si>
    <t>2.19</t>
  </si>
  <si>
    <t>IU.B.1.19 (19 OF 21)</t>
  </si>
  <si>
    <t>2.19.1</t>
  </si>
  <si>
    <t>2.19.2</t>
  </si>
  <si>
    <t>2.19.3</t>
  </si>
  <si>
    <t>2.19.4</t>
  </si>
  <si>
    <t>2.20</t>
  </si>
  <si>
    <t>IU.B.1.20 (20 OF 21)</t>
  </si>
  <si>
    <t>2.20.1</t>
  </si>
  <si>
    <t>2.21.2</t>
  </si>
  <si>
    <t>2.21.3</t>
  </si>
  <si>
    <t>2.21.4</t>
  </si>
  <si>
    <t>2.21</t>
  </si>
  <si>
    <t>IU.B.1.21 (21 OF 21)</t>
  </si>
  <si>
    <t>2.21.1</t>
  </si>
  <si>
    <t>2.22</t>
  </si>
  <si>
    <t>2.22.1</t>
  </si>
  <si>
    <t>SUB TOTAL ITEM 2</t>
  </si>
  <si>
    <t>SUB TOTAL ITEMS 1,2</t>
  </si>
  <si>
    <t>Toilet Extract System Block B1</t>
  </si>
  <si>
    <t>Extract air disc valve (T1) Ø200</t>
  </si>
  <si>
    <t>Electrical connection</t>
  </si>
  <si>
    <t>Toilet Extract System Block B2</t>
  </si>
  <si>
    <t>Ceiling Extract System Block B</t>
  </si>
  <si>
    <t>IU.E.0.01 (1 OF 10)</t>
  </si>
  <si>
    <t>IU.E.0.02  (2 OF 10)</t>
  </si>
  <si>
    <t>IU.E.0.03 (3 OF 10)</t>
  </si>
  <si>
    <t>IU.E.0.04 (4 OF 10)</t>
  </si>
  <si>
    <t>IU.E.0.05 (5 OF 10)</t>
  </si>
  <si>
    <t>IU.E.0.06 (6 OF 10)</t>
  </si>
  <si>
    <t>IU.E.0.07 (7 OF 10)</t>
  </si>
  <si>
    <t>IU.E.0.08 (8 OF 10)</t>
  </si>
  <si>
    <t>IU.E.0.09 (9 OF 10)</t>
  </si>
  <si>
    <t>IU.E.0.10 (10 OF 10)</t>
  </si>
  <si>
    <t>IU.E.1.01 (1 OF 28)</t>
  </si>
  <si>
    <t>IU.E.1.02 (2 OF 28)</t>
  </si>
  <si>
    <t>IU.E.1.03 (3 OF 28)</t>
  </si>
  <si>
    <t>IU.E.1.04 (4 OF 28)</t>
  </si>
  <si>
    <t>IU.E.1.05 (5 OF 28)</t>
  </si>
  <si>
    <t>IU.E.1.06 (6 OF 28)</t>
  </si>
  <si>
    <t>IU.E.1.07 (7 OF 28)</t>
  </si>
  <si>
    <t>IU.E.1.08 (8 OF 28)</t>
  </si>
  <si>
    <t>IU.E.1.09 (9 OF 28)</t>
  </si>
  <si>
    <t>IU.E.1.10 (10 OF 28)</t>
  </si>
  <si>
    <t>IU.E.1.11 (11 OF 28)</t>
  </si>
  <si>
    <t>IU.E.1.12 (12 OF 28)</t>
  </si>
  <si>
    <t>IU.E.1.13 (13 OF 28)</t>
  </si>
  <si>
    <t>IU.E.1.14 (14 OF 28)</t>
  </si>
  <si>
    <t>IU.E.1.15 (15 OF 28)</t>
  </si>
  <si>
    <t>IU.E.1.16 (16 OF 28)</t>
  </si>
  <si>
    <t>2.17</t>
  </si>
  <si>
    <t>IU.E.1.17 (17 OF 28)</t>
  </si>
  <si>
    <t>IU.E.1.18 (18 OF 28)</t>
  </si>
  <si>
    <t>IU.E.1.19 (19 OF 28)</t>
  </si>
  <si>
    <t>IU.E.1.20 (20 OF 28)</t>
  </si>
  <si>
    <t>IU.E.1.21 (21 OF 28)</t>
  </si>
  <si>
    <t>IU.E.1.22 (22 OF 28)</t>
  </si>
  <si>
    <t>2.22.2</t>
  </si>
  <si>
    <t>2.22.3</t>
  </si>
  <si>
    <t>2.22.4</t>
  </si>
  <si>
    <t>2.23</t>
  </si>
  <si>
    <t>IU.E.1.23 (23 OF 28)</t>
  </si>
  <si>
    <t>2.23.1</t>
  </si>
  <si>
    <t>2.23.2</t>
  </si>
  <si>
    <t>2.23.3</t>
  </si>
  <si>
    <t>2.23.4</t>
  </si>
  <si>
    <t>2.24</t>
  </si>
  <si>
    <t>IU.E.1.24 (24 OF 28)</t>
  </si>
  <si>
    <t>2.24.1</t>
  </si>
  <si>
    <t>2.24.2</t>
  </si>
  <si>
    <t>2.24.3</t>
  </si>
  <si>
    <t>2.24.4</t>
  </si>
  <si>
    <t>2.25</t>
  </si>
  <si>
    <t>IU.E.1.25 (25 OF 28)</t>
  </si>
  <si>
    <t>2.25.1</t>
  </si>
  <si>
    <t>2.25.2</t>
  </si>
  <si>
    <t>2.25.3</t>
  </si>
  <si>
    <t>2.25.4</t>
  </si>
  <si>
    <t>2.26</t>
  </si>
  <si>
    <t>IU.E.1.26 (26 OF 28)</t>
  </si>
  <si>
    <t>2.26.1</t>
  </si>
  <si>
    <t>2.26.2</t>
  </si>
  <si>
    <t>2.26.3</t>
  </si>
  <si>
    <t>2.26.4</t>
  </si>
  <si>
    <t>2.27</t>
  </si>
  <si>
    <t>IU.E.1.27 (27 OF 28)</t>
  </si>
  <si>
    <t>2.27.1</t>
  </si>
  <si>
    <t>2.27.2</t>
  </si>
  <si>
    <t>2.27.3</t>
  </si>
  <si>
    <t>2.27.4</t>
  </si>
  <si>
    <t>2.28</t>
  </si>
  <si>
    <t>IU.E.1.28 (28 OF 28)</t>
  </si>
  <si>
    <t>2.28.1</t>
  </si>
  <si>
    <t>2.28.2</t>
  </si>
  <si>
    <t>2.28.3</t>
  </si>
  <si>
    <t>2.28.4</t>
  </si>
  <si>
    <t>2.29</t>
  </si>
  <si>
    <t>2.29.1</t>
  </si>
  <si>
    <t xml:space="preserve">BLOCK GH FAN COIL UNITS               </t>
  </si>
  <si>
    <t>B8</t>
  </si>
  <si>
    <t>Toilet Extract System Block E1</t>
  </si>
  <si>
    <t xml:space="preserve">Fan (FAN-TEX-A-1) 400 l/s @ 280Pa Static </t>
  </si>
  <si>
    <t>Toilet Extract System Block E2</t>
  </si>
  <si>
    <t xml:space="preserve">Fan (FAN-TEX-A-2) 400 l/s @ 280Pa Static </t>
  </si>
  <si>
    <t>Ceiling Extract System Block E</t>
  </si>
  <si>
    <t>IU.F.0.1 (1 OF 28)</t>
  </si>
  <si>
    <t>IU.F.0.2 (2 OF 28)</t>
  </si>
  <si>
    <t>IU.F.0.3 (3 OF 28)</t>
  </si>
  <si>
    <t>IU.F.0.4 (4 OF 28)</t>
  </si>
  <si>
    <t>IU.F.0.5 (5 OF 28)</t>
  </si>
  <si>
    <t>IU.F.0.6 (6 OF 28)</t>
  </si>
  <si>
    <t>IU.F.0.7 (7 OF 28)</t>
  </si>
  <si>
    <t>IU.F.0.8 (8 OF 28)</t>
  </si>
  <si>
    <t>IU.F.0.9 (9 OF 28)</t>
  </si>
  <si>
    <t>IU.F.0.10 (10 OF 28)</t>
  </si>
  <si>
    <t>IU.F.0.11 (11 OF 28)</t>
  </si>
  <si>
    <t>IU.F.0.12 (12 OF 28)</t>
  </si>
  <si>
    <t>IU.F.0.13 (13 OF 28)</t>
  </si>
  <si>
    <t>IU.F.0.14 (14 OF 28)</t>
  </si>
  <si>
    <t>IU.F.0.15 (15 OF 28)</t>
  </si>
  <si>
    <t>IU.F.0.17 (16 OF 28)</t>
  </si>
  <si>
    <t>IU.F.0.18 (17 OF 28)</t>
  </si>
  <si>
    <t>IU.F.0.19 (18 OF 28)</t>
  </si>
  <si>
    <t>IU.F.0.20 (19 OF 28)</t>
  </si>
  <si>
    <t>IU.F.0.21 (20 OF 28)</t>
  </si>
  <si>
    <t>IU.F.0.22 (21 OF 28)</t>
  </si>
  <si>
    <t>IU.F.0.23 (22 OF 28)</t>
  </si>
  <si>
    <t>1.22.2</t>
  </si>
  <si>
    <t>1.22.3</t>
  </si>
  <si>
    <t>1.22.4</t>
  </si>
  <si>
    <t>1.23</t>
  </si>
  <si>
    <t>IU.F.0.24 (23 OF 28)</t>
  </si>
  <si>
    <t>1.23.1</t>
  </si>
  <si>
    <t>1.23.2</t>
  </si>
  <si>
    <t>1.23.3</t>
  </si>
  <si>
    <t>1.23.4</t>
  </si>
  <si>
    <t>1.24</t>
  </si>
  <si>
    <t>IU.F.0.25 (24 OF 28)</t>
  </si>
  <si>
    <t>1.24.1</t>
  </si>
  <si>
    <t>1.24.2</t>
  </si>
  <si>
    <t>1.24.3</t>
  </si>
  <si>
    <t>1.24.4</t>
  </si>
  <si>
    <t>IU.F.0.26 (25 OF 28)</t>
  </si>
  <si>
    <t>1.25.1</t>
  </si>
  <si>
    <t>1.25.2</t>
  </si>
  <si>
    <t>1.25.3</t>
  </si>
  <si>
    <t>1.25.4</t>
  </si>
  <si>
    <t>IU.F.0.27 (26 OF 28)</t>
  </si>
  <si>
    <t>IU.F.0.28 (27 OF 28)</t>
  </si>
  <si>
    <t>IU.F.0.29 (28 OF 28)</t>
  </si>
  <si>
    <t>IU.F.1.1 (1 OF 30)</t>
  </si>
  <si>
    <t>IU.F.1.2 (2 OF 30)</t>
  </si>
  <si>
    <t>IU.F.1.3 (3 OF 30)</t>
  </si>
  <si>
    <t>IU.F.1.4 (4 OF 30)</t>
  </si>
  <si>
    <t>IU.F.1.5 (5 OF 30)</t>
  </si>
  <si>
    <t>IU.F.1.6 (6 OF 30)</t>
  </si>
  <si>
    <t>IU.F.1.7 (7 OF 30)</t>
  </si>
  <si>
    <t>IU.F.1.8 (8 OF 30)</t>
  </si>
  <si>
    <t>IU.F.1.9 (9 OF 30)</t>
  </si>
  <si>
    <t>IU.F.1.10 (10 OF 30)</t>
  </si>
  <si>
    <t>IU.F.1.11 (11 OF 30)</t>
  </si>
  <si>
    <t>IU.F.1.12 (12 OF 30)</t>
  </si>
  <si>
    <t>IU.F.1.13 (13 OF 30)</t>
  </si>
  <si>
    <t>IU.F.1.14 (14 OF 30)</t>
  </si>
  <si>
    <t>IU.F.1.15 (15 OF 30)</t>
  </si>
  <si>
    <t>IU.F.1.16 (16 OF 30)</t>
  </si>
  <si>
    <t>IU.F.1.17 (17 OF 30)</t>
  </si>
  <si>
    <t>IU.F.1.18 (18 OF 30)</t>
  </si>
  <si>
    <t>IU.F.1.19 (19 OF 30)</t>
  </si>
  <si>
    <t>IU.F.1.20 (20 OF 30)</t>
  </si>
  <si>
    <t>IU.F.1.21 (21 OF 30)</t>
  </si>
  <si>
    <t>IU.F.1.22 (22 OF 30)</t>
  </si>
  <si>
    <t>IU.F.1.23 (23 OF 30)</t>
  </si>
  <si>
    <t>IU.F.1.24 (24 OF 30)</t>
  </si>
  <si>
    <t>IU.F.1.25 (25 OF 30)</t>
  </si>
  <si>
    <t>IU.F.1.26 (26 OF 30)</t>
  </si>
  <si>
    <t>IU.F.1.27 (27 OF 30)</t>
  </si>
  <si>
    <t>IU.F.1.28 (28 OF 30)</t>
  </si>
  <si>
    <t>IU.F.1.29 (29 OF 30)</t>
  </si>
  <si>
    <t>2.29.2</t>
  </si>
  <si>
    <t>2.29.3</t>
  </si>
  <si>
    <t>2.29.4</t>
  </si>
  <si>
    <t>2.30</t>
  </si>
  <si>
    <t>IU.F.1.30 (30 OF 30)</t>
  </si>
  <si>
    <t>2.30.1</t>
  </si>
  <si>
    <t>2.30.2</t>
  </si>
  <si>
    <t>2.30.3</t>
  </si>
  <si>
    <t>2.30.4</t>
  </si>
  <si>
    <t>2.54</t>
  </si>
  <si>
    <t>2.54.1</t>
  </si>
  <si>
    <t>Toilet Extract System Block F1</t>
  </si>
  <si>
    <t>Toilet Extract System Block F2</t>
  </si>
  <si>
    <t>Ceiling Extract System Block F</t>
  </si>
  <si>
    <t>Toilet Extract System Block G1</t>
  </si>
  <si>
    <t>Toilet Extract System Block G2</t>
  </si>
  <si>
    <t>IU.G.0.01 (1 OF 33)</t>
  </si>
  <si>
    <t>IU.G.0.02  (2 OF 33)</t>
  </si>
  <si>
    <t>IU.G.0.03 (3 OF 33)</t>
  </si>
  <si>
    <t>IU.G.0.04 (4 OF 33)</t>
  </si>
  <si>
    <t>IU.G.0.05 (5 OF 33)</t>
  </si>
  <si>
    <t>IU.G.0.06 (6 OF 33)</t>
  </si>
  <si>
    <t>IU.G.0.07 (7 OF 33)</t>
  </si>
  <si>
    <t>IU.G.0.08 (8 OF 33)</t>
  </si>
  <si>
    <t>IU.G.0.09 (9 OF 33)</t>
  </si>
  <si>
    <t>IU.G.0.12 (10 OF 33)</t>
  </si>
  <si>
    <t>IU.G.0.13 (11 OF 33)</t>
  </si>
  <si>
    <t>IU.G.0.14 (12 OF 33)</t>
  </si>
  <si>
    <t>IU.G.0.17 (13 OF 33)</t>
  </si>
  <si>
    <t>IU.G.0.18 (14 OF 33)</t>
  </si>
  <si>
    <t>IU.G.0.19 (15 OF 33)</t>
  </si>
  <si>
    <t>IU.G.0.20 (16 OF 33)</t>
  </si>
  <si>
    <t>IU.G.0.21 (17 OF 33)</t>
  </si>
  <si>
    <t>IU.G.0.22 (18 OF 33)</t>
  </si>
  <si>
    <t>IU.G.0.23 (19 OF 33)</t>
  </si>
  <si>
    <t>IU.G.0.24 (20 OF 33)</t>
  </si>
  <si>
    <t>IU.G.0.25 (21 OF 33)</t>
  </si>
  <si>
    <t>IU.G.0.26  (22 OF 33)</t>
  </si>
  <si>
    <t>IU.G.0.27 (23 OF 33)</t>
  </si>
  <si>
    <t>IU.G.0.28 (24 OF 33)</t>
  </si>
  <si>
    <t>1.25</t>
  </si>
  <si>
    <t>IU.G.0.29 (25 OF 33)</t>
  </si>
  <si>
    <t>1.26</t>
  </si>
  <si>
    <t>IU.G.0.30 (26 OF 33)</t>
  </si>
  <si>
    <t>1.26.1</t>
  </si>
  <si>
    <t>1.26.2</t>
  </si>
  <si>
    <t>1.26.3</t>
  </si>
  <si>
    <t>1.26.4</t>
  </si>
  <si>
    <t>1.27</t>
  </si>
  <si>
    <t>IU.G.0.31 (27 OF 33)</t>
  </si>
  <si>
    <t>1.27.1</t>
  </si>
  <si>
    <t>1.27.2</t>
  </si>
  <si>
    <t>1.27.3</t>
  </si>
  <si>
    <t>1.27.4</t>
  </si>
  <si>
    <t>1.28</t>
  </si>
  <si>
    <t>IU.G.0.32 (28 OF 33)</t>
  </si>
  <si>
    <t>1.28.1</t>
  </si>
  <si>
    <t>1.28.2</t>
  </si>
  <si>
    <t>1.28.3</t>
  </si>
  <si>
    <t>1.28.4</t>
  </si>
  <si>
    <t>1.29</t>
  </si>
  <si>
    <t>IU.G.0.33 (29 OF 33)</t>
  </si>
  <si>
    <t>1.29.1</t>
  </si>
  <si>
    <t>1.29.2</t>
  </si>
  <si>
    <t>1.29.3</t>
  </si>
  <si>
    <t>1.29.4</t>
  </si>
  <si>
    <t>1.30</t>
  </si>
  <si>
    <t>IU.G.0.34 (30 OF 33)</t>
  </si>
  <si>
    <t>1.30.1</t>
  </si>
  <si>
    <t>1.30.2</t>
  </si>
  <si>
    <t>1.30.3</t>
  </si>
  <si>
    <t>1.30.4</t>
  </si>
  <si>
    <t>1.31</t>
  </si>
  <si>
    <t>IU.G.0.35 (31 OF 33)</t>
  </si>
  <si>
    <t>1.31.1</t>
  </si>
  <si>
    <t>1.31.2</t>
  </si>
  <si>
    <t>1.31.3</t>
  </si>
  <si>
    <t>1.31.4</t>
  </si>
  <si>
    <t>1.32</t>
  </si>
  <si>
    <t>IU.G.0.36 (32 OF 33)</t>
  </si>
  <si>
    <t>1.32.1</t>
  </si>
  <si>
    <t>1.32.2</t>
  </si>
  <si>
    <t>1.32.3</t>
  </si>
  <si>
    <t>1.32.4</t>
  </si>
  <si>
    <t>1.33</t>
  </si>
  <si>
    <t>IU.G.0.37 (33 OF 33)</t>
  </si>
  <si>
    <t>1.33.1</t>
  </si>
  <si>
    <t>1.33.2</t>
  </si>
  <si>
    <t>1.33.3</t>
  </si>
  <si>
    <t>1.33.4</t>
  </si>
  <si>
    <t>1.34</t>
  </si>
  <si>
    <t>1.34.1</t>
  </si>
  <si>
    <t>IU.GH.1.01 (1 OF 74)</t>
  </si>
  <si>
    <t>IU.GH.1.02  (2 OF 74)</t>
  </si>
  <si>
    <t>IU.GH.1.03 (3 OF 74)</t>
  </si>
  <si>
    <t>IU.GH.1.04 (4 OF 74)</t>
  </si>
  <si>
    <t>IU.GH.1.05 (5 OF 74)</t>
  </si>
  <si>
    <t>IU.GH.1.06 (6 OF 74)</t>
  </si>
  <si>
    <t>IU.GH.1.07 (7 OF 74)</t>
  </si>
  <si>
    <t>IU.GH.1.08 (8 OF 74)</t>
  </si>
  <si>
    <t>IU.GH.1.09 (9 OF 74)</t>
  </si>
  <si>
    <t>IU.GH.1.10 (10 OF 74)</t>
  </si>
  <si>
    <t>IU.GH.1.11 (11 OF 74)</t>
  </si>
  <si>
    <t>IU.GH.1.12 (12 OF 74)</t>
  </si>
  <si>
    <t>IU.GH.1.13 (13 OF 74)</t>
  </si>
  <si>
    <t>IU.GH.1.14 (14 OF 74)</t>
  </si>
  <si>
    <t>IU.GH.1.15 (15 OF 74)</t>
  </si>
  <si>
    <t>IU.GH.1.16 (16 OF 74)</t>
  </si>
  <si>
    <t>IU.GH.1.17 (17 OF 74)</t>
  </si>
  <si>
    <t>IU.GH.1.18 (18 OF 74)</t>
  </si>
  <si>
    <t>IU.GH.1.19 (19 OF 74)</t>
  </si>
  <si>
    <t>IU.GH.1.20 (20 OF 74)</t>
  </si>
  <si>
    <t>IU.GH.1.21 (21 OF 74)</t>
  </si>
  <si>
    <t>IU.GH.1.22  (22 OF 74)</t>
  </si>
  <si>
    <t>IU.GH.1.23 (23 OF 74)</t>
  </si>
  <si>
    <t>IU.GH.1.24 (24 OF 74)</t>
  </si>
  <si>
    <t>IU.GH.1.25 (25 OF 74)</t>
  </si>
  <si>
    <t>IU.GH.1.26 (26 OF 74)</t>
  </si>
  <si>
    <t>IU.GH.1.27 (27 OF 74)</t>
  </si>
  <si>
    <t>IU.GH.1.28 (28 OF 74)</t>
  </si>
  <si>
    <t>IU.GH.1.29 (29 OF 74)</t>
  </si>
  <si>
    <t>IU.GH.1.30  (30 OF 74)</t>
  </si>
  <si>
    <t>IU.GH.1.31 (31 OF 74)</t>
  </si>
  <si>
    <t>IU.GH.1.32 (32 OF 74)</t>
  </si>
  <si>
    <t>IU.GH.1.33 (33 OF 74)</t>
  </si>
  <si>
    <t>IU.GH.1.34 (34 OF 74)</t>
  </si>
  <si>
    <t>1.34.2</t>
  </si>
  <si>
    <t>1.34.3</t>
  </si>
  <si>
    <t>1.34.4</t>
  </si>
  <si>
    <t>1.35</t>
  </si>
  <si>
    <t>IU.GH.1.35 (35 OF 74)</t>
  </si>
  <si>
    <t>1.35.1</t>
  </si>
  <si>
    <t>1.35.2</t>
  </si>
  <si>
    <t>1.35.3</t>
  </si>
  <si>
    <t>1.35.4</t>
  </si>
  <si>
    <t>1.36</t>
  </si>
  <si>
    <t>IU.GH.1.36 (36 OF 74)</t>
  </si>
  <si>
    <t>1.36.1</t>
  </si>
  <si>
    <t>1.36.2</t>
  </si>
  <si>
    <t>1.36.3</t>
  </si>
  <si>
    <t>1.36.4</t>
  </si>
  <si>
    <t>1.37</t>
  </si>
  <si>
    <t>IU.GH.1.37 (37 OF 74)</t>
  </si>
  <si>
    <t>1.37.1</t>
  </si>
  <si>
    <t>1.37.2</t>
  </si>
  <si>
    <t>1.37.3</t>
  </si>
  <si>
    <t>1.37.4</t>
  </si>
  <si>
    <t>1.38</t>
  </si>
  <si>
    <t>IU.GH.1.38 (38 OF 74)</t>
  </si>
  <si>
    <t>1.38.1</t>
  </si>
  <si>
    <t>1.38.2</t>
  </si>
  <si>
    <t>1.38.3</t>
  </si>
  <si>
    <t>1.38.4</t>
  </si>
  <si>
    <t>1.39</t>
  </si>
  <si>
    <t>IU.GH.1.39 (39 OF 74)</t>
  </si>
  <si>
    <t>1.39.1</t>
  </si>
  <si>
    <t>1.39.2</t>
  </si>
  <si>
    <t>1.39.3</t>
  </si>
  <si>
    <t>1.39.4</t>
  </si>
  <si>
    <t>1.40</t>
  </si>
  <si>
    <t>IU.GH.1.40 (40 OF 74)</t>
  </si>
  <si>
    <t>1.40.1</t>
  </si>
  <si>
    <t>1.40.2</t>
  </si>
  <si>
    <t>1.40.3</t>
  </si>
  <si>
    <t>1.40.4</t>
  </si>
  <si>
    <t>1.41</t>
  </si>
  <si>
    <t>IU.GH.1.41 (41 OF 74)</t>
  </si>
  <si>
    <t>1.41.1</t>
  </si>
  <si>
    <t>1.41.2</t>
  </si>
  <si>
    <t>1.41.3</t>
  </si>
  <si>
    <t>1.41.4</t>
  </si>
  <si>
    <t>1.42</t>
  </si>
  <si>
    <t>IU.GH.1.42 (42 OF 74)</t>
  </si>
  <si>
    <t>1.42.1</t>
  </si>
  <si>
    <t>1.42.2</t>
  </si>
  <si>
    <t>1.42.3</t>
  </si>
  <si>
    <t>1.42.4</t>
  </si>
  <si>
    <t>1.43</t>
  </si>
  <si>
    <t>IU.GH.1.43 (43 OF 74)</t>
  </si>
  <si>
    <t>1.43.1</t>
  </si>
  <si>
    <t>1.43.2</t>
  </si>
  <si>
    <t>1.43.3</t>
  </si>
  <si>
    <t>1.43.4</t>
  </si>
  <si>
    <t>1.44</t>
  </si>
  <si>
    <t>IU.GH.1.44 (44 OF 74)</t>
  </si>
  <si>
    <t>1.44.1</t>
  </si>
  <si>
    <t>1.44.2</t>
  </si>
  <si>
    <t>1.44.3</t>
  </si>
  <si>
    <t>1.44.4</t>
  </si>
  <si>
    <t>1.45</t>
  </si>
  <si>
    <t>IU.GH.1.47 (45 OF 74)</t>
  </si>
  <si>
    <t>1.45.1</t>
  </si>
  <si>
    <t>1.45.2</t>
  </si>
  <si>
    <t>1.45.3</t>
  </si>
  <si>
    <t>1.45.4</t>
  </si>
  <si>
    <t>1.46</t>
  </si>
  <si>
    <t>IU.GH.1.48 (46 OF 74)</t>
  </si>
  <si>
    <t>1.46.1</t>
  </si>
  <si>
    <t>1.46.2</t>
  </si>
  <si>
    <t>1.46.3</t>
  </si>
  <si>
    <t>1.46.4</t>
  </si>
  <si>
    <t>1.47</t>
  </si>
  <si>
    <t>IU.GH.1.49 (47 OF 74)</t>
  </si>
  <si>
    <t>1.47.1</t>
  </si>
  <si>
    <t>1.47.2</t>
  </si>
  <si>
    <t>1.47.3</t>
  </si>
  <si>
    <t>1.47.4</t>
  </si>
  <si>
    <t>1.48</t>
  </si>
  <si>
    <t>IU.GH.1.50 (48 OF 74)</t>
  </si>
  <si>
    <t>1.48.1</t>
  </si>
  <si>
    <t>1.48.2</t>
  </si>
  <si>
    <t>1.48.3</t>
  </si>
  <si>
    <t>1.48.4</t>
  </si>
  <si>
    <t>1.49</t>
  </si>
  <si>
    <t>IU.GH.1.51 (49 OF 74)</t>
  </si>
  <si>
    <t>1.49.1</t>
  </si>
  <si>
    <t>1.49.2</t>
  </si>
  <si>
    <t>1.49.3</t>
  </si>
  <si>
    <t>1.49.4</t>
  </si>
  <si>
    <t>1.50</t>
  </si>
  <si>
    <t>IU.GH.1.52  (50 OF 74)</t>
  </si>
  <si>
    <t>1.50.1</t>
  </si>
  <si>
    <t>1.50.2</t>
  </si>
  <si>
    <t>1.50.3</t>
  </si>
  <si>
    <t>1.50.4</t>
  </si>
  <si>
    <t>1.51</t>
  </si>
  <si>
    <t>IU.GH.1.53 (51 OF 74)</t>
  </si>
  <si>
    <t>1.51.1</t>
  </si>
  <si>
    <t>1.51.2</t>
  </si>
  <si>
    <t>1.51.3</t>
  </si>
  <si>
    <t>1.51.4</t>
  </si>
  <si>
    <t>1.52</t>
  </si>
  <si>
    <t>IU.GH.1.54 (52 OF 74)</t>
  </si>
  <si>
    <t>1.52.1</t>
  </si>
  <si>
    <t>1.52.2</t>
  </si>
  <si>
    <t>1.52.3</t>
  </si>
  <si>
    <t>1.52.4</t>
  </si>
  <si>
    <t>1.53</t>
  </si>
  <si>
    <t>IU.GH.1.55 (53 OF 74)</t>
  </si>
  <si>
    <t>1.53.1</t>
  </si>
  <si>
    <t>1.53.2</t>
  </si>
  <si>
    <t>1.53.3</t>
  </si>
  <si>
    <t>1.53.4</t>
  </si>
  <si>
    <t>1.54</t>
  </si>
  <si>
    <t>IU.GH.1.56 (54 OF 74)</t>
  </si>
  <si>
    <t>1.54.1</t>
  </si>
  <si>
    <t>1.54.2</t>
  </si>
  <si>
    <t>1.54.3</t>
  </si>
  <si>
    <t>1.54.4</t>
  </si>
  <si>
    <t>1.55</t>
  </si>
  <si>
    <t>IU.GH.1.57 (55 OF 74)</t>
  </si>
  <si>
    <t>1.55.1</t>
  </si>
  <si>
    <t>1.55.2</t>
  </si>
  <si>
    <t>1.55.3</t>
  </si>
  <si>
    <t>1.55.4</t>
  </si>
  <si>
    <t>1.56</t>
  </si>
  <si>
    <t>IU.GH.1.58 (56 OF 74)</t>
  </si>
  <si>
    <t>1.56.1</t>
  </si>
  <si>
    <t>1.56.2</t>
  </si>
  <si>
    <t>1.56.3</t>
  </si>
  <si>
    <t>1.56.4</t>
  </si>
  <si>
    <t>1.57</t>
  </si>
  <si>
    <t>IU.GH.1.59 (57 OF 74)</t>
  </si>
  <si>
    <t>1.57.1</t>
  </si>
  <si>
    <t>1.57.2</t>
  </si>
  <si>
    <t>1.57.3</t>
  </si>
  <si>
    <t>1.57.4</t>
  </si>
  <si>
    <t>1.58</t>
  </si>
  <si>
    <t>IU.GH.1.60 (58 OF 74)</t>
  </si>
  <si>
    <t>1.58.1</t>
  </si>
  <si>
    <t>1.58.2</t>
  </si>
  <si>
    <t>1.58.3</t>
  </si>
  <si>
    <t>1.58.4</t>
  </si>
  <si>
    <t>1.59</t>
  </si>
  <si>
    <t>IU.GH.1.61 (59 OF 74)</t>
  </si>
  <si>
    <t>1.59.1</t>
  </si>
  <si>
    <t>1.59.2</t>
  </si>
  <si>
    <t>1.59.3</t>
  </si>
  <si>
    <t>1.59.4</t>
  </si>
  <si>
    <t>1.60</t>
  </si>
  <si>
    <t>IU.GH.1.62  (60 OF 74)</t>
  </si>
  <si>
    <t>1.60.1</t>
  </si>
  <si>
    <t>1.60.2</t>
  </si>
  <si>
    <t>1.60.3</t>
  </si>
  <si>
    <t>1.60.4</t>
  </si>
  <si>
    <t>1.61</t>
  </si>
  <si>
    <t>IU.GH.1.63 (61 OF 74)</t>
  </si>
  <si>
    <t>1.61.1</t>
  </si>
  <si>
    <t>1.61.2</t>
  </si>
  <si>
    <t>1.61.3</t>
  </si>
  <si>
    <t>1.61.4</t>
  </si>
  <si>
    <t>1.62</t>
  </si>
  <si>
    <t>IU.GH.1.64 (62 OF 74)</t>
  </si>
  <si>
    <t>1.62.1</t>
  </si>
  <si>
    <t>1.62.2</t>
  </si>
  <si>
    <t>1.62.3</t>
  </si>
  <si>
    <t>1.62.4</t>
  </si>
  <si>
    <t>1.63</t>
  </si>
  <si>
    <t>IU.GH.1.65 (63 OF 74)</t>
  </si>
  <si>
    <t>1.63.1</t>
  </si>
  <si>
    <t>1.63.2</t>
  </si>
  <si>
    <t>1.63.3</t>
  </si>
  <si>
    <t>1.63.4</t>
  </si>
  <si>
    <t>1.64</t>
  </si>
  <si>
    <t>IU.GH.1.66 (64 OF 74)</t>
  </si>
  <si>
    <t>1.64.1</t>
  </si>
  <si>
    <t>1.64.2</t>
  </si>
  <si>
    <t>1.64.3</t>
  </si>
  <si>
    <t>1.64.4</t>
  </si>
  <si>
    <t>1.65</t>
  </si>
  <si>
    <t>IU.GH.1.67 (65 OF 74)</t>
  </si>
  <si>
    <t>1.65.1</t>
  </si>
  <si>
    <t>1.65.2</t>
  </si>
  <si>
    <t>1.65.3</t>
  </si>
  <si>
    <t>1.65.4</t>
  </si>
  <si>
    <t>1.66</t>
  </si>
  <si>
    <t>IU.GH.1.68 (66 OF 74)</t>
  </si>
  <si>
    <t>1.66.1</t>
  </si>
  <si>
    <t>1.66.2</t>
  </si>
  <si>
    <t>1.66.3</t>
  </si>
  <si>
    <t>1.66.4</t>
  </si>
  <si>
    <t>1.67</t>
  </si>
  <si>
    <t>IU.GH.1.69 (67 OF 74)</t>
  </si>
  <si>
    <t>1.67.1</t>
  </si>
  <si>
    <t>1.67.2</t>
  </si>
  <si>
    <t>1.67.3</t>
  </si>
  <si>
    <t>1.67.4</t>
  </si>
  <si>
    <t>1.68</t>
  </si>
  <si>
    <t>IU.GH.1.70 (68 OF 74)</t>
  </si>
  <si>
    <t>1.68.1</t>
  </si>
  <si>
    <t>1.68.2</t>
  </si>
  <si>
    <t>1.68.3</t>
  </si>
  <si>
    <t>1.68.4</t>
  </si>
  <si>
    <t>1.69</t>
  </si>
  <si>
    <t>IU.GH.1.71 (69 OF 74)</t>
  </si>
  <si>
    <t>1.69.1</t>
  </si>
  <si>
    <t>1.69.2</t>
  </si>
  <si>
    <t>1.69.3</t>
  </si>
  <si>
    <t>1.69.4</t>
  </si>
  <si>
    <t>1.70</t>
  </si>
  <si>
    <t>IU.GH.1.72 (70 OF 74)</t>
  </si>
  <si>
    <t>1.70.1</t>
  </si>
  <si>
    <t>1.70.2</t>
  </si>
  <si>
    <t>1.70.3</t>
  </si>
  <si>
    <t>1.70.4</t>
  </si>
  <si>
    <t>1.71</t>
  </si>
  <si>
    <t>IU.GH.1.73 (71 OF 74)</t>
  </si>
  <si>
    <t>1.71.1</t>
  </si>
  <si>
    <t>1.71.2</t>
  </si>
  <si>
    <t>1.71.3</t>
  </si>
  <si>
    <t>1.71.4</t>
  </si>
  <si>
    <t>1.72</t>
  </si>
  <si>
    <t>IU.GH.1.74 (72 OF 74)</t>
  </si>
  <si>
    <t>1.72.1</t>
  </si>
  <si>
    <t>1.72.2</t>
  </si>
  <si>
    <t>1.72.3</t>
  </si>
  <si>
    <t>1.72.4</t>
  </si>
  <si>
    <t>1.73</t>
  </si>
  <si>
    <t>IU.GH.1.75 (73 OF 74)</t>
  </si>
  <si>
    <t>1.73.1</t>
  </si>
  <si>
    <t>1.73.2</t>
  </si>
  <si>
    <t>1.73.3</t>
  </si>
  <si>
    <t>1.73.4</t>
  </si>
  <si>
    <t>1.74</t>
  </si>
  <si>
    <t>IU.GH.1.76 (74 OF 74)</t>
  </si>
  <si>
    <t>1.74.1</t>
  </si>
  <si>
    <t>1.74.2</t>
  </si>
  <si>
    <t>1.74.3</t>
  </si>
  <si>
    <t>1.74.4</t>
  </si>
  <si>
    <t>1.75</t>
  </si>
  <si>
    <t>1.75.1</t>
  </si>
  <si>
    <t>3.5</t>
  </si>
  <si>
    <t>3.6</t>
  </si>
  <si>
    <t>3.7</t>
  </si>
  <si>
    <t>4</t>
  </si>
  <si>
    <t>4.1</t>
  </si>
  <si>
    <t>4.2</t>
  </si>
  <si>
    <t>4.3</t>
  </si>
  <si>
    <t>4.4</t>
  </si>
  <si>
    <t>4.5</t>
  </si>
  <si>
    <t>4.6</t>
  </si>
  <si>
    <t>4.7</t>
  </si>
  <si>
    <t>4.8</t>
  </si>
  <si>
    <t>5</t>
  </si>
  <si>
    <t>Ceiling Extract System Block GH</t>
  </si>
  <si>
    <t>5.1</t>
  </si>
  <si>
    <t>5.2</t>
  </si>
  <si>
    <t>5.3</t>
  </si>
  <si>
    <t>5.4</t>
  </si>
  <si>
    <t xml:space="preserve">BLOCK A FAN COIL UNITS               </t>
  </si>
  <si>
    <t xml:space="preserve">BLOCK D FAN COIL UNITS               </t>
  </si>
  <si>
    <t>B9</t>
  </si>
  <si>
    <t>B10</t>
  </si>
  <si>
    <t>IU.A.0.01 (1 OF 28)</t>
  </si>
  <si>
    <t>IU.A.0.02  (2 OF 28)</t>
  </si>
  <si>
    <t>IU.A.0.03 (3 OF 28)</t>
  </si>
  <si>
    <t>IU.A.0.04 (4 OF 28)</t>
  </si>
  <si>
    <t>IU.A.0.05 (5 OF 28)</t>
  </si>
  <si>
    <t>IU.A.0.06 (6 OF 28)</t>
  </si>
  <si>
    <t>IU.A.0.07 (7 OF 28)</t>
  </si>
  <si>
    <t>IU.A.0.08 (8 OF 28)</t>
  </si>
  <si>
    <t>IU.A.0.09 (9 OF 28)</t>
  </si>
  <si>
    <t>IU.A.0.10 (10 OF 28)</t>
  </si>
  <si>
    <t>IU.A.0.11 (11 OF 28)</t>
  </si>
  <si>
    <t>IU.A.0.12 (12 OF 28)</t>
  </si>
  <si>
    <t>IU.A.0.13 (13 OF 28)</t>
  </si>
  <si>
    <t>IU.A.0.14 (14 OF 28)</t>
  </si>
  <si>
    <t>IU.A.0.15 (15 OF 28)</t>
  </si>
  <si>
    <t>IU.A.0.16 (16 OF 28)</t>
  </si>
  <si>
    <t>IU.A.0.17 (17 OF 28)</t>
  </si>
  <si>
    <t>IU.A.0.18 (18 OF 28)</t>
  </si>
  <si>
    <t>IU.A.0.19 (19 OF 28)</t>
  </si>
  <si>
    <t>IU.A.0.20 (20 OF 28)</t>
  </si>
  <si>
    <t>IU.A.0.21 (21 OF 28)</t>
  </si>
  <si>
    <t>IU.A.0.22 (22 OF 28)</t>
  </si>
  <si>
    <t>IU.A.0.23 (23 OF 28)</t>
  </si>
  <si>
    <t>IU.A.0.24 (24 OF 28)</t>
  </si>
  <si>
    <t>IU.A.0.25 (25 OF 28)</t>
  </si>
  <si>
    <t>IU.A.0.26 (26 OF 28)</t>
  </si>
  <si>
    <t>IU.A.0.27 (27 OF 28)</t>
  </si>
  <si>
    <t>IU.A.0.28 (28 OF 28)</t>
  </si>
  <si>
    <t>IU.A.1.01 (1 OF 30)</t>
  </si>
  <si>
    <t>IU.A.1.02  (2 OF 30)</t>
  </si>
  <si>
    <t>IU.A.1.03 (3 OF 30)</t>
  </si>
  <si>
    <t>IU.A.1.04 (4 OF 30)</t>
  </si>
  <si>
    <t>IU.A.1.05 (5 OF 30)</t>
  </si>
  <si>
    <t>IU.A.1.06 (6 OF 30)</t>
  </si>
  <si>
    <t>IU.A.1.07 (7 OF 30)</t>
  </si>
  <si>
    <t>IU.A.1.08 (8 OF 30)</t>
  </si>
  <si>
    <t>IU.A.1.09 (9 OF 30)</t>
  </si>
  <si>
    <t>IU.A.1.10 (10 OF 30)</t>
  </si>
  <si>
    <t>IU.A.1.11 (11 OF 30)</t>
  </si>
  <si>
    <t>IU.A.1.12 (12 OF 30)</t>
  </si>
  <si>
    <t>IU.A.1.13 (13 OF 30)</t>
  </si>
  <si>
    <t>IU.A.1.14 (14 OF 30)</t>
  </si>
  <si>
    <t>IU.A.1.15 (15 OF 30)</t>
  </si>
  <si>
    <t>IU.A.1.16 (16 OF 30)</t>
  </si>
  <si>
    <t>IU.A.1.17 (17 OF 30)</t>
  </si>
  <si>
    <t>IU.A.1.18 (18 OF 30)</t>
  </si>
  <si>
    <t>IU.A.1.19 (19 OF 30)</t>
  </si>
  <si>
    <t>IU.A.1.20 (20 OF 30)</t>
  </si>
  <si>
    <t>IU.A.1.21 (21 OF 30)</t>
  </si>
  <si>
    <t>IU.A.1.22 (22 OF 30)</t>
  </si>
  <si>
    <t>IU.A.1.23 (23 OF 30)</t>
  </si>
  <si>
    <t>IU.A.1.24 (24 OF 30)</t>
  </si>
  <si>
    <t>IU.A.1.25 (25 OF 30)</t>
  </si>
  <si>
    <t>IU.A.1.26 (26 OF 30)</t>
  </si>
  <si>
    <t>IU.A.1.27 (27 OF 30)</t>
  </si>
  <si>
    <t>IU.A.1.28 (28 OF 30)</t>
  </si>
  <si>
    <t>IU.A.1.29 (29 OF 30)</t>
  </si>
  <si>
    <t>IU.A.1.30 (30 OF 30)</t>
  </si>
  <si>
    <t>2.31</t>
  </si>
  <si>
    <t>2.31.1</t>
  </si>
  <si>
    <t>SECOND FLOOR</t>
  </si>
  <si>
    <t>IU.A.2.01 (1 OF 24)</t>
  </si>
  <si>
    <t>3.1.1</t>
  </si>
  <si>
    <t>3.1.2</t>
  </si>
  <si>
    <t>3.1.3</t>
  </si>
  <si>
    <t>3.1.4</t>
  </si>
  <si>
    <t>IU.A.2.02  (2 OF 24)</t>
  </si>
  <si>
    <t>3.2.1</t>
  </si>
  <si>
    <t>3.2.2</t>
  </si>
  <si>
    <t>3.2.3</t>
  </si>
  <si>
    <t>3.2.4</t>
  </si>
  <si>
    <t>IU.A.2.03 (3 OF 24)</t>
  </si>
  <si>
    <t>3.3.1</t>
  </si>
  <si>
    <t>3.3.2</t>
  </si>
  <si>
    <t>3.3.3</t>
  </si>
  <si>
    <t>3.3.4</t>
  </si>
  <si>
    <t>IU.A.2.04 (4 OF 24)</t>
  </si>
  <si>
    <t>3.4.1</t>
  </si>
  <si>
    <t>3.4.2</t>
  </si>
  <si>
    <t>3.4.3</t>
  </si>
  <si>
    <t>3.4.4</t>
  </si>
  <si>
    <t>IU.A.2.05 (5 OF 24)</t>
  </si>
  <si>
    <t>3.5.1</t>
  </si>
  <si>
    <t>3.5.2</t>
  </si>
  <si>
    <t>3.5.3</t>
  </si>
  <si>
    <t>IU.A.2.06 (6 OF 24)</t>
  </si>
  <si>
    <t>3.6.1</t>
  </si>
  <si>
    <t>3.6.2</t>
  </si>
  <si>
    <t>3.6.3</t>
  </si>
  <si>
    <t>3.6.4</t>
  </si>
  <si>
    <t>IU.A.2.07 (7 OF 24)</t>
  </si>
  <si>
    <t>3.7.1</t>
  </si>
  <si>
    <t>3.7.2</t>
  </si>
  <si>
    <t>3.7.3</t>
  </si>
  <si>
    <t>3.7.4</t>
  </si>
  <si>
    <t>3.8</t>
  </si>
  <si>
    <t>IU.A.2.08 (8 OF 24)</t>
  </si>
  <si>
    <t>3.8.1</t>
  </si>
  <si>
    <t>3.8.2</t>
  </si>
  <si>
    <t>3.8.3</t>
  </si>
  <si>
    <t>3.8.4</t>
  </si>
  <si>
    <t>3.9</t>
  </si>
  <si>
    <t>IU.A.2.09 (9 OF 24)</t>
  </si>
  <si>
    <t>3.9.1</t>
  </si>
  <si>
    <t>3.9.2</t>
  </si>
  <si>
    <t>3.9.3</t>
  </si>
  <si>
    <t>3.9.4</t>
  </si>
  <si>
    <t>3.10</t>
  </si>
  <si>
    <t>IU.A.2.10 (10 OF 24)</t>
  </si>
  <si>
    <t>3.10.1</t>
  </si>
  <si>
    <t>3.10.2</t>
  </si>
  <si>
    <t>3.10.3</t>
  </si>
  <si>
    <t>3.10.4</t>
  </si>
  <si>
    <t>3.11</t>
  </si>
  <si>
    <t>IU.A.2.11 (11 OF 24)</t>
  </si>
  <si>
    <t>3.11.1</t>
  </si>
  <si>
    <t>3.11.2</t>
  </si>
  <si>
    <t>3.11.3</t>
  </si>
  <si>
    <t>3.11.4</t>
  </si>
  <si>
    <t>3.12</t>
  </si>
  <si>
    <t>IU.A.2.12 (12 OF 24)</t>
  </si>
  <si>
    <t>3.12.1</t>
  </si>
  <si>
    <t>3.12.2</t>
  </si>
  <si>
    <t>3.12.3</t>
  </si>
  <si>
    <t>3.12.4</t>
  </si>
  <si>
    <t>3.13</t>
  </si>
  <si>
    <t>IU.A.2.13 (13 OF 24)</t>
  </si>
  <si>
    <t>3.13.1</t>
  </si>
  <si>
    <t>3.13.2</t>
  </si>
  <si>
    <t>3.13.3</t>
  </si>
  <si>
    <t>3.13.4</t>
  </si>
  <si>
    <t>3.14</t>
  </si>
  <si>
    <t>IU.A.2.14 (14 OF 24)</t>
  </si>
  <si>
    <t>3.14.1</t>
  </si>
  <si>
    <t>3.14.2</t>
  </si>
  <si>
    <t>3.14.3</t>
  </si>
  <si>
    <t>3.14.4</t>
  </si>
  <si>
    <t>3.15</t>
  </si>
  <si>
    <t>IU.A.2.15 (15 OF 24)</t>
  </si>
  <si>
    <t>3.15.1</t>
  </si>
  <si>
    <t>3.15.2</t>
  </si>
  <si>
    <t>3.15.3</t>
  </si>
  <si>
    <t>3.15.4</t>
  </si>
  <si>
    <t>3.16</t>
  </si>
  <si>
    <t>IU.A.2.16 (16 OF 24)</t>
  </si>
  <si>
    <t>3.16.1</t>
  </si>
  <si>
    <t>3.16.2</t>
  </si>
  <si>
    <t>3.16.3</t>
  </si>
  <si>
    <t>3.16.4</t>
  </si>
  <si>
    <t>3.17</t>
  </si>
  <si>
    <t>IU.A.2.17 (17 OF 24)</t>
  </si>
  <si>
    <t>3.17.4</t>
  </si>
  <si>
    <t>3.17.5</t>
  </si>
  <si>
    <t>3.17.6</t>
  </si>
  <si>
    <t>3.18</t>
  </si>
  <si>
    <t>IU.A.2.18 (18 OF 24)</t>
  </si>
  <si>
    <t>3.18.1</t>
  </si>
  <si>
    <t>3.18.2</t>
  </si>
  <si>
    <t>3.18.3</t>
  </si>
  <si>
    <t>3.18.4</t>
  </si>
  <si>
    <t>3.19</t>
  </si>
  <si>
    <t>IU.A.2.19 (19 OF 24)</t>
  </si>
  <si>
    <t>3.19.1</t>
  </si>
  <si>
    <t>3.19.2</t>
  </si>
  <si>
    <t>3.19.3</t>
  </si>
  <si>
    <t>3.19.4</t>
  </si>
  <si>
    <t>3.20</t>
  </si>
  <si>
    <t>IU.A.2.20 (20 OF 24)</t>
  </si>
  <si>
    <t>3.20.1</t>
  </si>
  <si>
    <t>3.20.2</t>
  </si>
  <si>
    <t>3.20.3</t>
  </si>
  <si>
    <t>3.20.4</t>
  </si>
  <si>
    <t>3.21</t>
  </si>
  <si>
    <t>IU.A.2.21 (21 OF 24)</t>
  </si>
  <si>
    <t>3.21.1</t>
  </si>
  <si>
    <t>3.21.2</t>
  </si>
  <si>
    <t>3.21.3</t>
  </si>
  <si>
    <t>3.21.4</t>
  </si>
  <si>
    <t>3.22</t>
  </si>
  <si>
    <t>IU.A.2.22 (22 OF 24)</t>
  </si>
  <si>
    <t>3.22.1</t>
  </si>
  <si>
    <t>3.22.2</t>
  </si>
  <si>
    <t>3.22.3</t>
  </si>
  <si>
    <t>3.22.4</t>
  </si>
  <si>
    <t>3.23</t>
  </si>
  <si>
    <t>IU.A.2.23 (23 OF 24)</t>
  </si>
  <si>
    <t>3.23.1</t>
  </si>
  <si>
    <t>3.23.2</t>
  </si>
  <si>
    <t>3.23.3</t>
  </si>
  <si>
    <t>3.23.4</t>
  </si>
  <si>
    <t>3.24</t>
  </si>
  <si>
    <t>IU.A.2.24 (24 OF 24)</t>
  </si>
  <si>
    <t>3.24.1</t>
  </si>
  <si>
    <t>3.24.2</t>
  </si>
  <si>
    <t>3.24.3</t>
  </si>
  <si>
    <t>3.24.4</t>
  </si>
  <si>
    <t>3.25</t>
  </si>
  <si>
    <t>IU.A.2.25 (25 OF 25)</t>
  </si>
  <si>
    <t>3.25.1</t>
  </si>
  <si>
    <t>3.25.2</t>
  </si>
  <si>
    <t>3.25.3</t>
  </si>
  <si>
    <t>3.25.4</t>
  </si>
  <si>
    <t>3.26</t>
  </si>
  <si>
    <t>3.26.1</t>
  </si>
  <si>
    <t>SUB TOTAL ITEM 3</t>
  </si>
  <si>
    <t>SUB TOTAL ITEMS 1,2,3</t>
  </si>
  <si>
    <t>BILL NO 1: BLOCK A FAN COIL UNIT SUPPLY, COMMISSION &amp; INSTALLATION</t>
  </si>
  <si>
    <t>BILL NO 2: BLOCK B FAN COIL UNIT SUPPLY, COMMISSION &amp; INSTALLATION</t>
  </si>
  <si>
    <t>IU.D.0.01 (1 OF 33)</t>
  </si>
  <si>
    <t>IU.D.0.02  (2 OF 33)</t>
  </si>
  <si>
    <t>IU.D.0.03 (3 OF 33)</t>
  </si>
  <si>
    <t>IU.D.0.04 (4 OF 33)</t>
  </si>
  <si>
    <t>IU.D.0.05 (5 OF 33)</t>
  </si>
  <si>
    <t>IU.D.0.06 (6 OF 33)</t>
  </si>
  <si>
    <t>IU.D.0.07 (7 OF 33)</t>
  </si>
  <si>
    <t>IU.D.0.08 (8 OF 33)</t>
  </si>
  <si>
    <t>IU.D.0.09 (9 OF 33)</t>
  </si>
  <si>
    <t>IU.D.0.10 (10 OF 33)</t>
  </si>
  <si>
    <t>IU.D.0.11 (11 OF 33)</t>
  </si>
  <si>
    <t>IU.D.0.12 (12 OF 33)</t>
  </si>
  <si>
    <t>IU.D.0.13 (13 OF 33)</t>
  </si>
  <si>
    <t>IU.D.0.14 (14 OF 33)</t>
  </si>
  <si>
    <t>IU.D.0.15 (15 OF 33)</t>
  </si>
  <si>
    <t>IU.D.0.16 (16 OF 33)</t>
  </si>
  <si>
    <t>IU.D.0.17 (17 OF 33)</t>
  </si>
  <si>
    <t>IU.D.0.18 (18 OF 33)</t>
  </si>
  <si>
    <t>IU.D.0.19 (19 OF 33)</t>
  </si>
  <si>
    <t>IU.D.0.20 (20 OF 33)</t>
  </si>
  <si>
    <t>IU.D.0.21 (21 OF 33)</t>
  </si>
  <si>
    <t>IU.D.0.22  (22 OF 33)</t>
  </si>
  <si>
    <t>IU.D.0.23 (23 OF 33)</t>
  </si>
  <si>
    <t>IU.D.0.24 (24 OF 33)</t>
  </si>
  <si>
    <t>IU.D.0.25 (25 OF 33)</t>
  </si>
  <si>
    <t>IU.D.0.26 (26 OF 33)</t>
  </si>
  <si>
    <t>IU.D.0.27 (27 OF 33)</t>
  </si>
  <si>
    <t>IU.D.0.28 (28 OF 33)</t>
  </si>
  <si>
    <t>IU.D.0.29 (29 OF 33)</t>
  </si>
  <si>
    <t>IU.D.0.30 (30 OF 33)</t>
  </si>
  <si>
    <t>IU.D.0.31 (31 OF 33)</t>
  </si>
  <si>
    <t>IU.D.0.32 (32 OF 33)</t>
  </si>
  <si>
    <t>IU.D.0.33 (33 OF 33)</t>
  </si>
  <si>
    <t>IU.D.1.01 (1 OF 35)</t>
  </si>
  <si>
    <t>IU.D.1.02  (2 OF 35)</t>
  </si>
  <si>
    <t>IU.D.1.03 (3 OF 35)</t>
  </si>
  <si>
    <t>IU.D.1.04 (4 OF 35)</t>
  </si>
  <si>
    <t>IU.D.1.05 (5 OF 35)</t>
  </si>
  <si>
    <t>IU.D.1.06 (6 OF 35)</t>
  </si>
  <si>
    <t>IU.D.1.07 (7 OF 35)</t>
  </si>
  <si>
    <t>IU.D.1.08 (8 OF 35)</t>
  </si>
  <si>
    <t>IU.D.1.09 (9 OF 35)</t>
  </si>
  <si>
    <t>IU.D.1.10 (10 OF 35)</t>
  </si>
  <si>
    <t>IU.D.1.11 (11 OF 35)</t>
  </si>
  <si>
    <t>IU.D.1.12 (12 OF 35)</t>
  </si>
  <si>
    <t>IU.D.1.13 (13 OF 35)</t>
  </si>
  <si>
    <t>IU.D.1.14 (14 OF 35)</t>
  </si>
  <si>
    <t>IU.D.1.15 (15 OF 35)</t>
  </si>
  <si>
    <t>IU.D.1.16 (16 OF 35)</t>
  </si>
  <si>
    <t>IU.D.1.17 (17 OF 35)</t>
  </si>
  <si>
    <t>IU.D.1.18 (18 OF 35)</t>
  </si>
  <si>
    <t>IU.D.1.19 (19 OF 35)</t>
  </si>
  <si>
    <t>IU.D.1.20 (20 OF 35)</t>
  </si>
  <si>
    <t>IU.D.1.21 (21 OF 35)</t>
  </si>
  <si>
    <t>IU.D.1.22  (22 OF 35)</t>
  </si>
  <si>
    <t>IU.D.1.23 (23 OF 35)</t>
  </si>
  <si>
    <t>IU.D.1.24 (24 OF 35)</t>
  </si>
  <si>
    <t>IU.D.1.25 (25 OF 35)</t>
  </si>
  <si>
    <t>IU.D.1.26 (26 OF 35)</t>
  </si>
  <si>
    <t>IU.D.1.27 (27 OF 35)</t>
  </si>
  <si>
    <t>IU.D.1.28 (28 OF 35)</t>
  </si>
  <si>
    <t>IU.D.1.29 (29 OF 35)</t>
  </si>
  <si>
    <t>IU.D.1.30 (30 OF 35)</t>
  </si>
  <si>
    <t>IU.D.1.31 (31 OF 35)</t>
  </si>
  <si>
    <t>2.31.2</t>
  </si>
  <si>
    <t>2.31.3</t>
  </si>
  <si>
    <t>2.31.4</t>
  </si>
  <si>
    <t>2.32</t>
  </si>
  <si>
    <t>IU.D.1.32 (32 OF 35)</t>
  </si>
  <si>
    <t>2.32.1</t>
  </si>
  <si>
    <t>2.32.2</t>
  </si>
  <si>
    <t>2.32.3</t>
  </si>
  <si>
    <t>2.32.4</t>
  </si>
  <si>
    <t>2.33</t>
  </si>
  <si>
    <t>IU.D.1.33 (33 OF 35)</t>
  </si>
  <si>
    <t>2.33.1</t>
  </si>
  <si>
    <t>2.33.2</t>
  </si>
  <si>
    <t>2.33.3</t>
  </si>
  <si>
    <t>2.33.4</t>
  </si>
  <si>
    <t>2.34</t>
  </si>
  <si>
    <t>IU.D.1.34 (34 OF 35)</t>
  </si>
  <si>
    <t>2.34.1</t>
  </si>
  <si>
    <t>2.34.2</t>
  </si>
  <si>
    <t>2.34.3</t>
  </si>
  <si>
    <t>2.34.4</t>
  </si>
  <si>
    <t>2.35</t>
  </si>
  <si>
    <t>IU.D.1.35 (35 OF 35)</t>
  </si>
  <si>
    <t>2.35.1</t>
  </si>
  <si>
    <t>2.35.2</t>
  </si>
  <si>
    <t>2.35.3</t>
  </si>
  <si>
    <t>2.35.4</t>
  </si>
  <si>
    <t>2.36</t>
  </si>
  <si>
    <t>2.36.1</t>
  </si>
  <si>
    <t>IU.D.2.01 (1 OF 34)</t>
  </si>
  <si>
    <t>IU.D.2.02  (2 OF 34)</t>
  </si>
  <si>
    <t>IU.D.2.03 (3 OF 34)</t>
  </si>
  <si>
    <t>IU.D.2.04 (4 OF 34)</t>
  </si>
  <si>
    <t>IU.D.2.05 (5 OF 34)</t>
  </si>
  <si>
    <t>IU.D.2.06 (6 OF 34)</t>
  </si>
  <si>
    <t>IU.D.2.07 (7 OF 34)</t>
  </si>
  <si>
    <t>IU.D.2.08 (8 OF 34)</t>
  </si>
  <si>
    <t>IU.D.2.09 (9 OF 34)</t>
  </si>
  <si>
    <t>IU.D.2.10 (10 OF 34)</t>
  </si>
  <si>
    <t>IU.D.2.11 (11 OF 34)</t>
  </si>
  <si>
    <t>IU.D.2.12 (12 OF 34)</t>
  </si>
  <si>
    <t>IU.D.2.13 (13 OF 34)</t>
  </si>
  <si>
    <t>IU.D.2.14 (14 OF 34)</t>
  </si>
  <si>
    <t>IU.D.2.15 (15 OF 34)</t>
  </si>
  <si>
    <t>IU.D.2.16 (16 OF 34)</t>
  </si>
  <si>
    <t>IU.D.2.17 (17 OF 34)</t>
  </si>
  <si>
    <t>IU.D.2.18 (18 OF 34)</t>
  </si>
  <si>
    <t>IU.D.2.19 (19 OF 34)</t>
  </si>
  <si>
    <t>IU.D.2.20 (20 OF 34)</t>
  </si>
  <si>
    <t>IU.D.2.21 (21 OF 34)</t>
  </si>
  <si>
    <t>IU.D.2.22 (22 OF 34)</t>
  </si>
  <si>
    <t>IU.D.2.23 (23 OF 34)</t>
  </si>
  <si>
    <t>IU.D.2.24 (24 OF 34)</t>
  </si>
  <si>
    <t>IU.D.2.25 (25 OF 34)</t>
  </si>
  <si>
    <t>IU.D.2.26 (26 OF 34)</t>
  </si>
  <si>
    <t>3.26.2</t>
  </si>
  <si>
    <t>3.26.3</t>
  </si>
  <si>
    <t>3.26.4</t>
  </si>
  <si>
    <t>3.27</t>
  </si>
  <si>
    <t>IU.D.2.27 (27 OF 34)</t>
  </si>
  <si>
    <t>3.27.1</t>
  </si>
  <si>
    <t>3.27.2</t>
  </si>
  <si>
    <t>3.27.3</t>
  </si>
  <si>
    <t>3.27.4</t>
  </si>
  <si>
    <t>3.28</t>
  </si>
  <si>
    <t>IU.D.2.28 (28 OF 34)</t>
  </si>
  <si>
    <t>3.28.1</t>
  </si>
  <si>
    <t>3.28.2</t>
  </si>
  <si>
    <t>3.28.3</t>
  </si>
  <si>
    <t>3.28.4</t>
  </si>
  <si>
    <t>3.29</t>
  </si>
  <si>
    <t>IU.D.2.29 (29 OF 34)</t>
  </si>
  <si>
    <t>3.29.1</t>
  </si>
  <si>
    <t>3.29.2</t>
  </si>
  <si>
    <t>3.29.3</t>
  </si>
  <si>
    <t>3.29.4</t>
  </si>
  <si>
    <t>3.30</t>
  </si>
  <si>
    <t>IU.D.2.30 (30 OF 34)</t>
  </si>
  <si>
    <t>3.30.1</t>
  </si>
  <si>
    <t>3.30.2</t>
  </si>
  <si>
    <t>3.30.3</t>
  </si>
  <si>
    <t>3.30.4</t>
  </si>
  <si>
    <t>3.31</t>
  </si>
  <si>
    <t>IU.D.2.31 (31 OF 34)</t>
  </si>
  <si>
    <t>3.31.1</t>
  </si>
  <si>
    <t>3.31.2</t>
  </si>
  <si>
    <t>3.31.3</t>
  </si>
  <si>
    <t>3.31.4</t>
  </si>
  <si>
    <t>3.32</t>
  </si>
  <si>
    <t>IU.D.2.32 (32 OF 34)</t>
  </si>
  <si>
    <t>3.32.1</t>
  </si>
  <si>
    <t>3.32.2</t>
  </si>
  <si>
    <t>3.32.3</t>
  </si>
  <si>
    <t>3.32.4</t>
  </si>
  <si>
    <t>3.33</t>
  </si>
  <si>
    <t>IU.D.2.33 (33 OF 34)</t>
  </si>
  <si>
    <t>3.33.1</t>
  </si>
  <si>
    <t>3.33.2</t>
  </si>
  <si>
    <t>3.33.3</t>
  </si>
  <si>
    <t>3.33.4</t>
  </si>
  <si>
    <t>3.34</t>
  </si>
  <si>
    <t>IU.D.2.34 (34 OF 34)</t>
  </si>
  <si>
    <t>3.34.1</t>
  </si>
  <si>
    <t>3.34.2</t>
  </si>
  <si>
    <t>3.34.3</t>
  </si>
  <si>
    <t>3.34.4</t>
  </si>
  <si>
    <t>3.35</t>
  </si>
  <si>
    <t>3.35.1</t>
  </si>
  <si>
    <t>Toilet Extract System Block A1</t>
  </si>
  <si>
    <t>Toilet Extract System Block A2</t>
  </si>
  <si>
    <t>Ceiling Extract System Block A</t>
  </si>
  <si>
    <t>Ceiling Mounted extract fans Ø200 (3 OFF)</t>
  </si>
  <si>
    <t>4.9</t>
  </si>
  <si>
    <t>4.10</t>
  </si>
  <si>
    <t>4.11</t>
  </si>
  <si>
    <t>5.5</t>
  </si>
  <si>
    <t>5.6</t>
  </si>
  <si>
    <t>5.7</t>
  </si>
  <si>
    <t>5.8</t>
  </si>
  <si>
    <t>6</t>
  </si>
  <si>
    <t>6.1</t>
  </si>
  <si>
    <t>6.2</t>
  </si>
  <si>
    <t>6.3</t>
  </si>
  <si>
    <t>6.4</t>
  </si>
  <si>
    <t>Toilet Extract System Block D1</t>
  </si>
  <si>
    <t>Toilet Extract System Block D2</t>
  </si>
  <si>
    <t>Ceiling Extract System Block D</t>
  </si>
  <si>
    <t>Ceiling Mounted extract fans Ø200 (4 OFF)</t>
  </si>
  <si>
    <t>7</t>
  </si>
  <si>
    <t>7.1</t>
  </si>
  <si>
    <t>7.2</t>
  </si>
  <si>
    <t>7.3</t>
  </si>
  <si>
    <t>7.4</t>
  </si>
  <si>
    <t>7.5</t>
  </si>
  <si>
    <t>7.6</t>
  </si>
  <si>
    <t>7.7</t>
  </si>
  <si>
    <t>8</t>
  </si>
  <si>
    <t>8.1</t>
  </si>
  <si>
    <t>8.2</t>
  </si>
  <si>
    <t>8.3</t>
  </si>
  <si>
    <t>8.4</t>
  </si>
  <si>
    <t>8.5</t>
  </si>
  <si>
    <t>8.6</t>
  </si>
  <si>
    <t>8.7</t>
  </si>
  <si>
    <t>8.8</t>
  </si>
  <si>
    <t>9</t>
  </si>
  <si>
    <t>9.1</t>
  </si>
  <si>
    <t>9.2</t>
  </si>
  <si>
    <t>9.3</t>
  </si>
  <si>
    <t>9.4</t>
  </si>
  <si>
    <t>10</t>
  </si>
  <si>
    <t>10.1</t>
  </si>
  <si>
    <t>10.2</t>
  </si>
  <si>
    <t>10.3</t>
  </si>
  <si>
    <t>10.4</t>
  </si>
  <si>
    <t>10.5</t>
  </si>
  <si>
    <t>10.6</t>
  </si>
  <si>
    <t>10.7</t>
  </si>
  <si>
    <t>11</t>
  </si>
  <si>
    <t>11.1</t>
  </si>
  <si>
    <t>11.2</t>
  </si>
  <si>
    <t>11.3</t>
  </si>
  <si>
    <t>11.4</t>
  </si>
  <si>
    <t>11.5</t>
  </si>
  <si>
    <t>11.6</t>
  </si>
  <si>
    <t>11.7</t>
  </si>
  <si>
    <t>11.8</t>
  </si>
  <si>
    <t>12</t>
  </si>
  <si>
    <t>12.1</t>
  </si>
  <si>
    <t>12.2</t>
  </si>
  <si>
    <t>12.3</t>
  </si>
  <si>
    <t>12.4</t>
  </si>
  <si>
    <t>13</t>
  </si>
  <si>
    <t>13.1</t>
  </si>
  <si>
    <t>13.2</t>
  </si>
  <si>
    <t>13.3</t>
  </si>
  <si>
    <t>13.4</t>
  </si>
  <si>
    <t>13.5</t>
  </si>
  <si>
    <t>13.6</t>
  </si>
  <si>
    <t>13.7</t>
  </si>
  <si>
    <t>14</t>
  </si>
  <si>
    <t>14.1</t>
  </si>
  <si>
    <t>14.2</t>
  </si>
  <si>
    <t>14.3</t>
  </si>
  <si>
    <t>14.4</t>
  </si>
  <si>
    <t>14.5</t>
  </si>
  <si>
    <t>14.6</t>
  </si>
  <si>
    <t>14.7</t>
  </si>
  <si>
    <t>14.8</t>
  </si>
  <si>
    <t>15</t>
  </si>
  <si>
    <t>15.1</t>
  </si>
  <si>
    <t>15.2</t>
  </si>
  <si>
    <t>15.3</t>
  </si>
  <si>
    <t>15.4</t>
  </si>
  <si>
    <t>16</t>
  </si>
  <si>
    <t>16.1</t>
  </si>
  <si>
    <t>16.2</t>
  </si>
  <si>
    <t>16.3</t>
  </si>
  <si>
    <t>16.4</t>
  </si>
  <si>
    <t>16.5</t>
  </si>
  <si>
    <t>16.6</t>
  </si>
  <si>
    <t>16.7</t>
  </si>
  <si>
    <t>17</t>
  </si>
  <si>
    <t>17.1</t>
  </si>
  <si>
    <t>17.2</t>
  </si>
  <si>
    <t>17.3</t>
  </si>
  <si>
    <t>17.4</t>
  </si>
  <si>
    <t>17.5</t>
  </si>
  <si>
    <t>17.6</t>
  </si>
  <si>
    <t>17.7</t>
  </si>
  <si>
    <t>17.8</t>
  </si>
  <si>
    <t>18</t>
  </si>
  <si>
    <t>18.1</t>
  </si>
  <si>
    <t>18.2</t>
  </si>
  <si>
    <t>18.3</t>
  </si>
  <si>
    <t>18.4</t>
  </si>
  <si>
    <t>18.5</t>
  </si>
  <si>
    <t>18.6</t>
  </si>
  <si>
    <t>18.7</t>
  </si>
  <si>
    <t>19</t>
  </si>
  <si>
    <t>19.1</t>
  </si>
  <si>
    <t>19.2</t>
  </si>
  <si>
    <t>19.3</t>
  </si>
  <si>
    <t>19.4</t>
  </si>
  <si>
    <t>19.5</t>
  </si>
  <si>
    <t>19.6</t>
  </si>
  <si>
    <t>19.7</t>
  </si>
  <si>
    <t>19.8</t>
  </si>
  <si>
    <t>20</t>
  </si>
  <si>
    <t>20.1</t>
  </si>
  <si>
    <t>20.2</t>
  </si>
  <si>
    <t>20.3</t>
  </si>
  <si>
    <t>20.4</t>
  </si>
  <si>
    <t>BILL 9 TOTAL TO SUMMARY</t>
  </si>
  <si>
    <t>O &amp; M Manuals</t>
  </si>
  <si>
    <t>Maintenance Guarantee (12 Month)</t>
  </si>
  <si>
    <t>BILL 10 TOTAL TO SUMMARY</t>
  </si>
  <si>
    <t>BILL NO 10: MISCELLANEOUS</t>
  </si>
  <si>
    <t>BILL NO 9: EXTRACT SYSTEMS</t>
  </si>
  <si>
    <t>BILL NO 8: BLOCK H  FAN COIL UNIT SUPPLY, COMMISSION &amp; INSTALLATION</t>
  </si>
  <si>
    <t>BILL NO 7: BLOCK GH  FAN COIL UNIT SUPPLY, COMMISSION &amp; INSTALLATION</t>
  </si>
  <si>
    <t>BILL NO 6: BLOCK G  FAN COIL UNIT SUPPLY, COMMISSION &amp; INSTALLATION</t>
  </si>
  <si>
    <t>BILL NO 5: BLOCK F  FAN COIL UNIT SUPPLY, COMMISSION &amp; INSTALLATION</t>
  </si>
  <si>
    <t>BILL NO 4: BLOCK E  FAN COIL UNIT SUPPLY, COMMISSION &amp; INSTALLATION</t>
  </si>
  <si>
    <t>BILL NO 3: BLOCK D FAN COIL UNIT SUPPLY, COMMISSION &amp; INSTALLATION</t>
  </si>
  <si>
    <r>
      <t xml:space="preserve">TENDERER SIGNATURE: </t>
    </r>
    <r>
      <rPr>
        <b/>
        <u/>
        <sz val="10"/>
        <rFont val="Century Gothic"/>
        <family val="2"/>
      </rPr>
      <t xml:space="preserve">                                                         </t>
    </r>
  </si>
  <si>
    <t>CONTIGENCY ( 15%)</t>
  </si>
  <si>
    <t>VAT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</si>
</sst>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R&quot;\ * #,##0.00_ ;_ &quot;R&quot;\ * \-#,##0.00_ ;_ &quot;R&quot;\ * &quot;-&quot;??_ ;_ @_ "/>
    <numFmt numFmtId="164" formatCode="_(&quot;R&quot;\ * #,##0.00_);_(&quot;R&quot;\ * \(#,##0.00\);_(&quot;R&quot;\ * &quot;-&quot;??_);_(@_)"/>
    <numFmt numFmtId="165" formatCode="&quot;R&quot;\ #,##0.00"/>
  </numFmts>
  <fonts count="16" x14ac:knownFonts="1">
    <font>
      <sz val="10"/>
      <name val="Times New Roman"/>
    </font>
    <font>
      <sz val="10"/>
      <name val="Times New Roman"/>
      <family val="1"/>
    </font>
    <font>
      <sz val="10"/>
      <name val="Times New Roman"/>
      <family val="1"/>
    </font>
    <font>
      <b/>
      <sz val="10"/>
      <name val="Century Gothic"/>
      <family val="2"/>
    </font>
    <font>
      <sz val="10"/>
      <name val="Century Gothic"/>
      <family val="2"/>
    </font>
    <font>
      <b/>
      <sz val="10"/>
      <color theme="1"/>
      <name val="Century Gothic"/>
      <family val="2"/>
    </font>
    <font>
      <sz val="10"/>
      <color theme="1"/>
      <name val="Century Gothic"/>
      <family val="2"/>
    </font>
    <font>
      <b/>
      <sz val="11"/>
      <name val="Century Gothic"/>
      <family val="2"/>
    </font>
    <font>
      <sz val="11"/>
      <name val="Century Gothic"/>
      <family val="2"/>
    </font>
    <font>
      <b/>
      <u/>
      <sz val="10"/>
      <name val="Century Gothic"/>
      <family val="2"/>
    </font>
    <font>
      <sz val="8"/>
      <name val="Century Gothic"/>
      <family val="2"/>
    </font>
    <font>
      <sz val="12"/>
      <name val="Century Gothic"/>
      <family val="2"/>
    </font>
    <font>
      <b/>
      <sz val="12"/>
      <name val="Century Gothic"/>
      <family val="2"/>
    </font>
    <font>
      <b/>
      <sz val="8"/>
      <name val="Century Gothic"/>
      <family val="2"/>
    </font>
    <font>
      <sz val="10"/>
      <color rgb="FFFF0000"/>
      <name val="Century Gothic"/>
      <family val="2"/>
    </font>
    <font>
      <b/>
      <sz val="10"/>
      <color rgb="FFFF0000"/>
      <name val="Century Gothic"/>
      <family val="2"/>
    </font>
  </fonts>
  <fills count="5">
    <fill>
      <patternFill patternType="none"/>
    </fill>
    <fill>
      <patternFill patternType="gray125"/>
    </fill>
    <fill>
      <patternFill patternType="solid">
        <fgColor indexed="22"/>
        <bgColor indexed="8"/>
      </patternFill>
    </fill>
    <fill>
      <patternFill patternType="solid">
        <fgColor indexed="22"/>
        <bgColor indexed="64"/>
      </patternFill>
    </fill>
    <fill>
      <patternFill patternType="solid">
        <fgColor theme="3" tint="0.79998168889431442"/>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 fillId="0" borderId="0" applyNumberFormat="0" applyFont="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38">
    <xf numFmtId="0" fontId="0" fillId="0" borderId="0" xfId="0"/>
    <xf numFmtId="0" fontId="4" fillId="0" borderId="0" xfId="0" applyFont="1"/>
    <xf numFmtId="0" fontId="3" fillId="2" borderId="3" xfId="0" applyFont="1" applyFill="1" applyBorder="1" applyAlignment="1">
      <alignment horizontal="center" vertical="top"/>
    </xf>
    <xf numFmtId="0" fontId="3" fillId="2" borderId="3" xfId="0" applyFont="1" applyFill="1" applyBorder="1" applyAlignment="1">
      <alignment horizontal="center"/>
    </xf>
    <xf numFmtId="164" fontId="3" fillId="2" borderId="6" xfId="2" applyFont="1" applyFill="1" applyBorder="1" applyAlignment="1">
      <alignment horizontal="center"/>
    </xf>
    <xf numFmtId="0" fontId="5" fillId="0" borderId="3" xfId="0" applyFont="1" applyBorder="1" applyAlignment="1">
      <alignment horizontal="center" vertical="center"/>
    </xf>
    <xf numFmtId="0" fontId="5" fillId="0" borderId="3" xfId="0" applyFont="1" applyBorder="1" applyAlignment="1">
      <alignment vertical="center"/>
    </xf>
    <xf numFmtId="164" fontId="5" fillId="0" borderId="6" xfId="2" applyFont="1" applyBorder="1" applyAlignment="1">
      <alignment vertical="center"/>
    </xf>
    <xf numFmtId="0" fontId="4" fillId="0" borderId="0" xfId="0" applyFont="1" applyAlignment="1">
      <alignment vertical="center"/>
    </xf>
    <xf numFmtId="0" fontId="6" fillId="0" borderId="7" xfId="0" applyFont="1" applyBorder="1" applyAlignment="1">
      <alignment horizontal="center" vertical="top"/>
    </xf>
    <xf numFmtId="0" fontId="6" fillId="0" borderId="7" xfId="0" applyFont="1" applyBorder="1"/>
    <xf numFmtId="164" fontId="6" fillId="0" borderId="9" xfId="2" applyFont="1" applyBorder="1"/>
    <xf numFmtId="0" fontId="6" fillId="0" borderId="7" xfId="0" applyFont="1" applyBorder="1" applyAlignment="1">
      <alignment wrapText="1"/>
    </xf>
    <xf numFmtId="164" fontId="5" fillId="0" borderId="9" xfId="2" applyFont="1" applyBorder="1"/>
    <xf numFmtId="0" fontId="6" fillId="0" borderId="9" xfId="0" applyFont="1" applyBorder="1"/>
    <xf numFmtId="0" fontId="4" fillId="0" borderId="7" xfId="0" applyFont="1" applyBorder="1" applyAlignment="1">
      <alignment vertical="top"/>
    </xf>
    <xf numFmtId="0" fontId="3" fillId="0" borderId="9" xfId="0" applyFont="1" applyBorder="1"/>
    <xf numFmtId="164" fontId="4" fillId="0" borderId="9" xfId="2" applyFont="1" applyBorder="1"/>
    <xf numFmtId="0" fontId="4" fillId="0" borderId="1" xfId="0" applyFont="1" applyBorder="1" applyAlignment="1">
      <alignment horizontal="center" vertical="center"/>
    </xf>
    <xf numFmtId="0" fontId="7" fillId="0" borderId="1" xfId="0" applyFont="1" applyBorder="1"/>
    <xf numFmtId="164" fontId="8" fillId="0" borderId="15" xfId="2" applyFont="1" applyBorder="1"/>
    <xf numFmtId="0" fontId="4" fillId="0" borderId="7" xfId="0" applyFont="1" applyBorder="1" applyAlignment="1">
      <alignment horizontal="center" vertical="center"/>
    </xf>
    <xf numFmtId="0" fontId="4" fillId="0" borderId="7" xfId="0" applyFont="1" applyBorder="1"/>
    <xf numFmtId="0" fontId="7" fillId="0" borderId="7" xfId="0" applyFont="1" applyBorder="1"/>
    <xf numFmtId="164" fontId="8" fillId="0" borderId="9" xfId="2" applyFont="1" applyBorder="1"/>
    <xf numFmtId="0" fontId="3" fillId="0" borderId="16" xfId="0" applyFont="1" applyBorder="1" applyAlignment="1">
      <alignment horizontal="center" vertical="center"/>
    </xf>
    <xf numFmtId="0" fontId="7" fillId="0" borderId="16" xfId="0" applyFont="1" applyBorder="1"/>
    <xf numFmtId="164" fontId="7" fillId="0" borderId="17" xfId="2" applyFont="1" applyBorder="1"/>
    <xf numFmtId="0" fontId="3" fillId="0" borderId="0" xfId="0" applyFont="1"/>
    <xf numFmtId="164" fontId="4" fillId="0" borderId="0" xfId="2" applyFont="1"/>
    <xf numFmtId="0" fontId="3" fillId="0" borderId="14" xfId="0" applyFont="1" applyBorder="1"/>
    <xf numFmtId="0" fontId="4" fillId="0" borderId="14" xfId="0" applyFont="1" applyBorder="1"/>
    <xf numFmtId="164" fontId="4" fillId="0" borderId="14" xfId="2" applyFont="1" applyBorder="1"/>
    <xf numFmtId="0" fontId="10" fillId="0" borderId="0" xfId="0" applyFont="1" applyAlignment="1">
      <alignment horizontal="left" vertical="top" wrapText="1"/>
    </xf>
    <xf numFmtId="0" fontId="11" fillId="0" borderId="1" xfId="0" applyFont="1" applyBorder="1" applyAlignment="1">
      <alignment horizontal="left" vertical="top" wrapText="1"/>
    </xf>
    <xf numFmtId="0" fontId="11" fillId="0" borderId="0" xfId="0" applyFont="1" applyAlignment="1">
      <alignment horizontal="left" vertical="top" wrapText="1"/>
    </xf>
    <xf numFmtId="0" fontId="4" fillId="3" borderId="0" xfId="0" applyFont="1" applyFill="1" applyAlignment="1">
      <alignment horizontal="left" vertical="top" wrapText="1"/>
    </xf>
    <xf numFmtId="0" fontId="10" fillId="3" borderId="0" xfId="0" applyFont="1" applyFill="1" applyAlignment="1">
      <alignment horizontal="left" vertical="top" wrapText="1"/>
    </xf>
    <xf numFmtId="1" fontId="3" fillId="2" borderId="1" xfId="0" applyNumberFormat="1" applyFont="1" applyFill="1" applyBorder="1" applyAlignment="1">
      <alignment horizontal="left" vertical="top" wrapText="1"/>
    </xf>
    <xf numFmtId="1" fontId="3" fillId="2" borderId="5" xfId="0" applyNumberFormat="1" applyFont="1" applyFill="1" applyBorder="1" applyAlignment="1">
      <alignment horizontal="left" vertical="top" wrapText="1"/>
    </xf>
    <xf numFmtId="165" fontId="3" fillId="3" borderId="3" xfId="0" applyNumberFormat="1" applyFont="1" applyFill="1" applyBorder="1" applyAlignment="1">
      <alignment horizontal="left" vertical="top"/>
    </xf>
    <xf numFmtId="165" fontId="3" fillId="3" borderId="3" xfId="0" applyNumberFormat="1" applyFont="1" applyFill="1" applyBorder="1" applyAlignment="1">
      <alignment horizontal="left" vertical="top" wrapText="1"/>
    </xf>
    <xf numFmtId="165" fontId="3" fillId="2" borderId="23" xfId="0" applyNumberFormat="1" applyFont="1" applyFill="1" applyBorder="1" applyAlignment="1">
      <alignment horizontal="left" vertical="top" wrapText="1"/>
    </xf>
    <xf numFmtId="0" fontId="4" fillId="0" borderId="0" xfId="0" applyFont="1" applyAlignment="1">
      <alignment horizontal="left" vertical="top" wrapText="1"/>
    </xf>
    <xf numFmtId="49" fontId="4" fillId="0" borderId="7" xfId="0" applyNumberFormat="1" applyFont="1" applyBorder="1" applyAlignment="1">
      <alignment horizontal="left" vertical="top" wrapText="1"/>
    </xf>
    <xf numFmtId="1" fontId="3" fillId="0" borderId="9" xfId="0" applyNumberFormat="1" applyFont="1" applyBorder="1" applyAlignment="1">
      <alignment horizontal="left" vertical="top" wrapText="1"/>
    </xf>
    <xf numFmtId="165" fontId="4" fillId="0" borderId="9" xfId="0" applyNumberFormat="1" applyFont="1" applyBorder="1" applyAlignment="1">
      <alignment horizontal="left" vertical="top" wrapText="1"/>
    </xf>
    <xf numFmtId="165" fontId="4" fillId="0" borderId="7" xfId="0" applyNumberFormat="1" applyFont="1" applyBorder="1" applyAlignment="1">
      <alignment horizontal="left" vertical="top" wrapText="1"/>
    </xf>
    <xf numFmtId="165" fontId="3" fillId="0" borderId="24" xfId="0" applyNumberFormat="1" applyFont="1" applyBorder="1" applyAlignment="1">
      <alignment horizontal="left" vertical="top" wrapText="1"/>
    </xf>
    <xf numFmtId="49" fontId="3" fillId="4" borderId="7" xfId="0" applyNumberFormat="1" applyFont="1" applyFill="1" applyBorder="1" applyAlignment="1">
      <alignment horizontal="center" vertical="top" wrapText="1"/>
    </xf>
    <xf numFmtId="1" fontId="9" fillId="4" borderId="9" xfId="0" applyNumberFormat="1" applyFont="1" applyFill="1" applyBorder="1" applyAlignment="1">
      <alignment vertical="top" wrapText="1"/>
    </xf>
    <xf numFmtId="164" fontId="4" fillId="4" borderId="9" xfId="3" applyFont="1" applyFill="1" applyBorder="1" applyAlignment="1">
      <alignment horizontal="left" vertical="top" wrapText="1"/>
    </xf>
    <xf numFmtId="164" fontId="4" fillId="4" borderId="7" xfId="3" applyFont="1" applyFill="1" applyBorder="1" applyAlignment="1">
      <alignment horizontal="left" vertical="top" wrapText="1"/>
    </xf>
    <xf numFmtId="164" fontId="3" fillId="4" borderId="24" xfId="3" applyFont="1" applyFill="1" applyBorder="1" applyAlignment="1">
      <alignment horizontal="left" vertical="top" wrapText="1"/>
    </xf>
    <xf numFmtId="0" fontId="13" fillId="0" borderId="0" xfId="0" applyFont="1" applyAlignment="1">
      <alignment horizontal="left" vertical="top" wrapText="1"/>
    </xf>
    <xf numFmtId="49" fontId="5" fillId="0" borderId="7" xfId="0" applyNumberFormat="1" applyFont="1" applyBorder="1" applyAlignment="1">
      <alignment horizontal="center" vertical="top" wrapText="1"/>
    </xf>
    <xf numFmtId="0" fontId="5" fillId="0" borderId="9" xfId="0" applyFont="1" applyBorder="1" applyAlignment="1">
      <alignment vertical="center" wrapText="1"/>
    </xf>
    <xf numFmtId="164" fontId="5" fillId="0" borderId="9" xfId="3" applyFont="1" applyFill="1" applyBorder="1" applyAlignment="1">
      <alignment horizontal="left" vertical="top" wrapText="1"/>
    </xf>
    <xf numFmtId="164" fontId="5" fillId="0" borderId="7" xfId="3" applyFont="1" applyFill="1" applyBorder="1" applyAlignment="1">
      <alignment horizontal="left" vertical="top" wrapText="1"/>
    </xf>
    <xf numFmtId="44" fontId="5" fillId="0" borderId="24" xfId="3" applyNumberFormat="1" applyFont="1" applyFill="1" applyBorder="1" applyAlignment="1">
      <alignment horizontal="left" vertical="top" wrapText="1"/>
    </xf>
    <xf numFmtId="0" fontId="3" fillId="0" borderId="0" xfId="0" applyFont="1" applyAlignment="1">
      <alignment horizontal="left" vertical="top" wrapText="1"/>
    </xf>
    <xf numFmtId="49" fontId="6" fillId="0" borderId="7" xfId="0" applyNumberFormat="1" applyFont="1" applyBorder="1" applyAlignment="1">
      <alignment horizontal="center" vertical="top" wrapText="1"/>
    </xf>
    <xf numFmtId="0" fontId="6" fillId="0" borderId="9" xfId="0" applyFont="1" applyBorder="1" applyAlignment="1">
      <alignment vertical="center" wrapText="1"/>
    </xf>
    <xf numFmtId="164" fontId="6" fillId="0" borderId="9" xfId="3" applyFont="1" applyFill="1" applyBorder="1" applyAlignment="1" applyProtection="1">
      <alignment horizontal="left" wrapText="1"/>
      <protection locked="0"/>
    </xf>
    <xf numFmtId="164" fontId="6" fillId="0" borderId="7" xfId="3" applyFont="1" applyFill="1" applyBorder="1" applyAlignment="1" applyProtection="1">
      <alignment horizontal="left" wrapText="1"/>
      <protection locked="0"/>
    </xf>
    <xf numFmtId="164" fontId="5" fillId="0" borderId="24" xfId="3" applyFont="1" applyFill="1" applyBorder="1" applyAlignment="1" applyProtection="1">
      <alignment horizontal="left" wrapText="1"/>
      <protection locked="0"/>
    </xf>
    <xf numFmtId="49" fontId="14" fillId="0" borderId="7" xfId="0" applyNumberFormat="1" applyFont="1" applyBorder="1" applyAlignment="1">
      <alignment horizontal="center" vertical="top" wrapText="1"/>
    </xf>
    <xf numFmtId="0" fontId="14" fillId="0" borderId="9" xfId="0" applyFont="1" applyBorder="1" applyAlignment="1">
      <alignment vertical="center" wrapText="1"/>
    </xf>
    <xf numFmtId="164" fontId="14" fillId="0" borderId="9" xfId="3" applyFont="1" applyBorder="1" applyAlignment="1" applyProtection="1">
      <alignment horizontal="left" wrapText="1"/>
      <protection locked="0"/>
    </xf>
    <xf numFmtId="164" fontId="14" fillId="0" borderId="7" xfId="3" applyFont="1" applyBorder="1" applyAlignment="1" applyProtection="1">
      <alignment horizontal="left" wrapText="1"/>
      <protection locked="0"/>
    </xf>
    <xf numFmtId="164" fontId="15" fillId="0" borderId="24" xfId="3" applyFont="1" applyBorder="1" applyAlignment="1" applyProtection="1">
      <alignment horizontal="left" wrapText="1"/>
      <protection locked="0"/>
    </xf>
    <xf numFmtId="164" fontId="14" fillId="0" borderId="9" xfId="3" applyFont="1" applyFill="1" applyBorder="1" applyAlignment="1" applyProtection="1">
      <alignment horizontal="left" wrapText="1"/>
      <protection locked="0"/>
    </xf>
    <xf numFmtId="164" fontId="14" fillId="0" borderId="7" xfId="3" applyFont="1" applyFill="1" applyBorder="1" applyAlignment="1" applyProtection="1">
      <alignment horizontal="left" wrapText="1"/>
      <protection locked="0"/>
    </xf>
    <xf numFmtId="164" fontId="15" fillId="0" borderId="24" xfId="3" applyFont="1" applyFill="1" applyBorder="1" applyAlignment="1" applyProtection="1">
      <alignment horizontal="left" wrapText="1"/>
      <protection locked="0"/>
    </xf>
    <xf numFmtId="164" fontId="6" fillId="0" borderId="9" xfId="3" applyFont="1" applyBorder="1" applyAlignment="1" applyProtection="1">
      <alignment horizontal="left" wrapText="1"/>
      <protection locked="0"/>
    </xf>
    <xf numFmtId="164" fontId="6" fillId="0" borderId="7" xfId="3" applyFont="1" applyBorder="1" applyAlignment="1" applyProtection="1">
      <alignment horizontal="left" wrapText="1"/>
      <protection locked="0"/>
    </xf>
    <xf numFmtId="164" fontId="5" fillId="0" borderId="24" xfId="3" applyFont="1" applyBorder="1" applyAlignment="1" applyProtection="1">
      <alignment horizontal="left" wrapText="1"/>
      <protection locked="0"/>
    </xf>
    <xf numFmtId="49" fontId="5" fillId="0" borderId="25" xfId="0" applyNumberFormat="1" applyFont="1" applyBorder="1" applyAlignment="1">
      <alignment horizontal="center" vertical="top" wrapText="1"/>
    </xf>
    <xf numFmtId="49" fontId="5" fillId="0" borderId="26" xfId="0" applyNumberFormat="1" applyFont="1" applyBorder="1" applyAlignment="1">
      <alignment vertical="top" wrapText="1"/>
    </xf>
    <xf numFmtId="164" fontId="5" fillId="0" borderId="26" xfId="3" applyFont="1" applyBorder="1" applyAlignment="1">
      <alignment horizontal="left" vertical="top" wrapText="1"/>
    </xf>
    <xf numFmtId="164" fontId="5" fillId="0" borderId="25" xfId="3" applyFont="1" applyBorder="1" applyAlignment="1">
      <alignment horizontal="left" vertical="top" wrapText="1"/>
    </xf>
    <xf numFmtId="164" fontId="5" fillId="0" borderId="18" xfId="3" applyFont="1" applyBorder="1" applyAlignment="1">
      <alignment horizontal="left" vertical="top" wrapText="1"/>
    </xf>
    <xf numFmtId="49" fontId="5" fillId="0" borderId="25" xfId="0" applyNumberFormat="1" applyFont="1" applyBorder="1" applyAlignment="1">
      <alignment horizontal="left" vertical="top" wrapText="1"/>
    </xf>
    <xf numFmtId="1" fontId="4" fillId="0" borderId="0" xfId="0" applyNumberFormat="1" applyFont="1" applyAlignment="1">
      <alignment horizontal="left" vertical="top" wrapText="1"/>
    </xf>
    <xf numFmtId="165" fontId="4" fillId="0" borderId="0" xfId="0" applyNumberFormat="1" applyFont="1" applyAlignment="1">
      <alignment horizontal="left" vertical="top" wrapText="1"/>
    </xf>
    <xf numFmtId="165" fontId="3" fillId="0" borderId="0" xfId="0" applyNumberFormat="1" applyFont="1" applyAlignment="1">
      <alignment horizontal="left" vertical="top" wrapText="1"/>
    </xf>
    <xf numFmtId="0" fontId="4" fillId="0" borderId="1" xfId="0" applyFont="1" applyBorder="1" applyAlignment="1">
      <alignment vertical="top"/>
    </xf>
    <xf numFmtId="1" fontId="3" fillId="2" borderId="3" xfId="0" applyNumberFormat="1" applyFont="1" applyFill="1" applyBorder="1" applyAlignment="1">
      <alignment horizontal="left" vertical="top" wrapText="1"/>
    </xf>
    <xf numFmtId="164" fontId="3" fillId="2" borderId="3" xfId="2" applyFont="1" applyFill="1" applyBorder="1" applyAlignment="1">
      <alignment horizontal="left" vertical="top" wrapText="1"/>
    </xf>
    <xf numFmtId="165" fontId="3" fillId="3" borderId="3" xfId="0" applyNumberFormat="1" applyFont="1" applyFill="1" applyBorder="1" applyAlignment="1">
      <alignment vertical="top" wrapText="1"/>
    </xf>
    <xf numFmtId="164" fontId="3" fillId="2" borderId="6" xfId="2" applyFont="1" applyFill="1" applyBorder="1" applyAlignment="1">
      <alignment horizontal="left" vertical="top" wrapText="1"/>
    </xf>
    <xf numFmtId="49" fontId="3" fillId="0" borderId="9" xfId="0" applyNumberFormat="1" applyFont="1" applyBorder="1" applyAlignment="1">
      <alignment horizontal="center" vertical="top"/>
    </xf>
    <xf numFmtId="1" fontId="7" fillId="0" borderId="0" xfId="0" applyNumberFormat="1" applyFont="1"/>
    <xf numFmtId="164" fontId="4" fillId="0" borderId="9" xfId="3" applyFont="1" applyBorder="1"/>
    <xf numFmtId="164" fontId="4" fillId="0" borderId="8" xfId="3" applyFont="1" applyBorder="1"/>
    <xf numFmtId="49" fontId="4" fillId="0" borderId="9" xfId="0" applyNumberFormat="1" applyFont="1" applyBorder="1" applyAlignment="1">
      <alignment horizontal="center" vertical="top"/>
    </xf>
    <xf numFmtId="1" fontId="4" fillId="0" borderId="0" xfId="0" applyNumberFormat="1" applyFont="1" applyAlignment="1">
      <alignment vertical="top"/>
    </xf>
    <xf numFmtId="164" fontId="6" fillId="0" borderId="9" xfId="3" applyFont="1" applyBorder="1" applyAlignment="1">
      <alignment horizontal="justify" vertical="center" wrapText="1"/>
    </xf>
    <xf numFmtId="164" fontId="6" fillId="0" borderId="8" xfId="3" applyFont="1" applyBorder="1" applyAlignment="1">
      <alignment horizontal="justify" vertical="center" wrapText="1"/>
    </xf>
    <xf numFmtId="0" fontId="6" fillId="0" borderId="0" xfId="0" applyFont="1" applyAlignment="1">
      <alignment horizontal="justify" vertical="center" wrapText="1"/>
    </xf>
    <xf numFmtId="164" fontId="3" fillId="0" borderId="18" xfId="2" applyFont="1" applyBorder="1"/>
    <xf numFmtId="1" fontId="4" fillId="0" borderId="1" xfId="0" applyNumberFormat="1" applyFont="1" applyBorder="1" applyAlignment="1">
      <alignment vertical="top"/>
    </xf>
    <xf numFmtId="1" fontId="4" fillId="0" borderId="7" xfId="0" applyNumberFormat="1" applyFont="1" applyBorder="1" applyAlignment="1">
      <alignment vertical="top"/>
    </xf>
    <xf numFmtId="1" fontId="4" fillId="0" borderId="0" xfId="0" applyNumberFormat="1" applyFont="1"/>
    <xf numFmtId="165" fontId="4" fillId="0" borderId="0" xfId="0" applyNumberFormat="1" applyFont="1"/>
    <xf numFmtId="165" fontId="4" fillId="0" borderId="8" xfId="0" applyNumberFormat="1" applyFont="1" applyBorder="1"/>
    <xf numFmtId="1" fontId="3" fillId="2" borderId="3" xfId="0" applyNumberFormat="1" applyFont="1" applyFill="1" applyBorder="1" applyAlignment="1">
      <alignment vertical="top"/>
    </xf>
    <xf numFmtId="1" fontId="3" fillId="2" borderId="3" xfId="0" applyNumberFormat="1" applyFont="1" applyFill="1" applyBorder="1"/>
    <xf numFmtId="165" fontId="3" fillId="2" borderId="6" xfId="0" applyNumberFormat="1" applyFont="1" applyFill="1" applyBorder="1" applyAlignment="1">
      <alignment horizontal="left" vertical="top"/>
    </xf>
    <xf numFmtId="49" fontId="4" fillId="0" borderId="1" xfId="0" applyNumberFormat="1" applyFont="1" applyBorder="1" applyAlignment="1">
      <alignment vertical="top"/>
    </xf>
    <xf numFmtId="1" fontId="4" fillId="0" borderId="1" xfId="0" applyNumberFormat="1" applyFont="1" applyBorder="1"/>
    <xf numFmtId="165" fontId="4" fillId="0" borderId="15" xfId="0" applyNumberFormat="1" applyFont="1" applyBorder="1"/>
    <xf numFmtId="165" fontId="4" fillId="0" borderId="13" xfId="0" applyNumberFormat="1" applyFont="1" applyBorder="1"/>
    <xf numFmtId="49" fontId="4" fillId="0" borderId="7" xfId="0" applyNumberFormat="1" applyFont="1" applyBorder="1" applyAlignment="1">
      <alignment vertical="top"/>
    </xf>
    <xf numFmtId="1" fontId="4" fillId="0" borderId="7" xfId="0" applyNumberFormat="1" applyFont="1" applyBorder="1"/>
    <xf numFmtId="165" fontId="4" fillId="0" borderId="9" xfId="0" applyNumberFormat="1" applyFont="1" applyBorder="1"/>
    <xf numFmtId="1" fontId="4" fillId="0" borderId="7" xfId="0" applyNumberFormat="1" applyFont="1" applyBorder="1" applyAlignment="1">
      <alignment wrapText="1"/>
    </xf>
    <xf numFmtId="164" fontId="3" fillId="0" borderId="9" xfId="2" applyFont="1" applyBorder="1"/>
    <xf numFmtId="164" fontId="3" fillId="0" borderId="9" xfId="3" applyFont="1" applyBorder="1"/>
    <xf numFmtId="164" fontId="3" fillId="0" borderId="8" xfId="2" applyFont="1" applyBorder="1"/>
    <xf numFmtId="1" fontId="4" fillId="0" borderId="7" xfId="0" applyNumberFormat="1" applyFont="1" applyBorder="1" applyAlignment="1">
      <alignment horizontal="left" vertical="top" wrapText="1"/>
    </xf>
    <xf numFmtId="1" fontId="3" fillId="0" borderId="7" xfId="0" applyNumberFormat="1" applyFont="1" applyBorder="1" applyAlignment="1">
      <alignment horizontal="left" vertical="top" wrapText="1"/>
    </xf>
    <xf numFmtId="165" fontId="4" fillId="0" borderId="9" xfId="0" applyNumberFormat="1" applyFont="1" applyBorder="1" applyProtection="1">
      <protection locked="0"/>
    </xf>
    <xf numFmtId="1" fontId="3" fillId="0" borderId="7" xfId="0" applyNumberFormat="1" applyFont="1" applyBorder="1"/>
    <xf numFmtId="164" fontId="3" fillId="0" borderId="11" xfId="2" applyFont="1" applyBorder="1"/>
    <xf numFmtId="0" fontId="3" fillId="0" borderId="3" xfId="0" applyFont="1" applyBorder="1" applyAlignment="1">
      <alignment horizontal="center" vertical="top"/>
    </xf>
    <xf numFmtId="0" fontId="3" fillId="0" borderId="5" xfId="0" applyFont="1" applyBorder="1" applyAlignment="1">
      <alignment horizontal="center" vertical="top"/>
    </xf>
    <xf numFmtId="0" fontId="3" fillId="0" borderId="4" xfId="0" applyFont="1" applyBorder="1" applyAlignment="1">
      <alignment horizontal="center" vertical="top"/>
    </xf>
    <xf numFmtId="0" fontId="4" fillId="0" borderId="22" xfId="0" applyFont="1" applyBorder="1" applyAlignment="1">
      <alignment horizontal="center"/>
    </xf>
    <xf numFmtId="1" fontId="12" fillId="0" borderId="2" xfId="0" applyNumberFormat="1" applyFont="1" applyBorder="1" applyAlignment="1">
      <alignment horizontal="left" vertical="top" wrapText="1"/>
    </xf>
    <xf numFmtId="1" fontId="12" fillId="0" borderId="13" xfId="0" applyNumberFormat="1" applyFont="1" applyBorder="1" applyAlignment="1">
      <alignment horizontal="left" vertical="top" wrapText="1"/>
    </xf>
    <xf numFmtId="1" fontId="12" fillId="0" borderId="2" xfId="0" applyNumberFormat="1" applyFont="1" applyBorder="1" applyAlignment="1">
      <alignment horizontal="justify"/>
    </xf>
    <xf numFmtId="1" fontId="12" fillId="0" borderId="13" xfId="0" applyNumberFormat="1" applyFont="1" applyBorder="1" applyAlignment="1">
      <alignment horizontal="justify"/>
    </xf>
    <xf numFmtId="0" fontId="3" fillId="0" borderId="19" xfId="0" applyFont="1" applyBorder="1" applyAlignment="1">
      <alignment horizontal="left"/>
    </xf>
    <xf numFmtId="0" fontId="3" fillId="0" borderId="20" xfId="0" applyFont="1" applyBorder="1" applyAlignment="1">
      <alignment horizontal="left"/>
    </xf>
    <xf numFmtId="0" fontId="3" fillId="0" borderId="21" xfId="0" applyFont="1" applyBorder="1" applyAlignment="1">
      <alignment horizontal="left"/>
    </xf>
    <xf numFmtId="0" fontId="3" fillId="0" borderId="10" xfId="0" applyFont="1" applyBorder="1" applyAlignment="1">
      <alignment horizontal="left"/>
    </xf>
    <xf numFmtId="0" fontId="3" fillId="0" borderId="12" xfId="0" applyFont="1" applyBorder="1" applyAlignment="1">
      <alignment horizontal="left"/>
    </xf>
  </cellXfs>
  <cellStyles count="4">
    <cellStyle name="Currency" xfId="2" builtinId="4"/>
    <cellStyle name="Currency 2" xfId="3" xr:uid="{87DC801A-97F3-46E9-BADE-9AADC27C1EF5}"/>
    <cellStyle name="Normal" xfId="0" builtinId="0"/>
    <cellStyle name="plainprint" xfId="1"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rgb="FFFFFF00"/>
  </sheetPr>
  <dimension ref="A1:C42"/>
  <sheetViews>
    <sheetView showZeros="0" tabSelected="1" view="pageLayout" topLeftCell="A5" zoomScaleNormal="100" zoomScaleSheetLayoutView="100" workbookViewId="0">
      <selection activeCell="C29" sqref="C29"/>
    </sheetView>
  </sheetViews>
  <sheetFormatPr defaultColWidth="9.33203125" defaultRowHeight="13.2" x14ac:dyDescent="0.25"/>
  <cols>
    <col min="1" max="1" width="11.44140625" style="1" customWidth="1"/>
    <col min="2" max="2" width="56.44140625" style="1" customWidth="1"/>
    <col min="3" max="3" width="23.44140625" style="29" bestFit="1" customWidth="1"/>
    <col min="4" max="16384" width="9.33203125" style="1"/>
  </cols>
  <sheetData>
    <row r="1" spans="1:3" x14ac:dyDescent="0.25">
      <c r="A1" s="125" t="s">
        <v>0</v>
      </c>
      <c r="B1" s="126"/>
      <c r="C1" s="127"/>
    </row>
    <row r="2" spans="1:3" x14ac:dyDescent="0.25">
      <c r="A2" s="2" t="s">
        <v>1</v>
      </c>
      <c r="B2" s="3" t="s">
        <v>2</v>
      </c>
      <c r="C2" s="4" t="s">
        <v>3</v>
      </c>
    </row>
    <row r="3" spans="1:3" s="8" customFormat="1" ht="27" customHeight="1" x14ac:dyDescent="0.25">
      <c r="A3" s="5" t="s">
        <v>4</v>
      </c>
      <c r="B3" s="6" t="s">
        <v>5</v>
      </c>
      <c r="C3" s="7"/>
    </row>
    <row r="4" spans="1:3" x14ac:dyDescent="0.25">
      <c r="A4" s="9"/>
      <c r="B4" s="10"/>
      <c r="C4" s="11"/>
    </row>
    <row r="5" spans="1:3" x14ac:dyDescent="0.25">
      <c r="A5" s="9" t="s">
        <v>6</v>
      </c>
      <c r="B5" s="12" t="s">
        <v>905</v>
      </c>
      <c r="C5" s="11">
        <f>'B1'!H514</f>
        <v>0</v>
      </c>
    </row>
    <row r="6" spans="1:3" x14ac:dyDescent="0.25">
      <c r="A6" s="9"/>
      <c r="B6" s="10"/>
      <c r="C6" s="11"/>
    </row>
    <row r="7" spans="1:3" x14ac:dyDescent="0.25">
      <c r="A7" s="9" t="s">
        <v>7</v>
      </c>
      <c r="B7" s="12" t="s">
        <v>197</v>
      </c>
      <c r="C7" s="11">
        <f>'B2'!H264</f>
        <v>0</v>
      </c>
    </row>
    <row r="8" spans="1:3" x14ac:dyDescent="0.25">
      <c r="A8" s="9"/>
      <c r="B8" s="10"/>
      <c r="C8" s="11"/>
    </row>
    <row r="9" spans="1:3" x14ac:dyDescent="0.25">
      <c r="A9" s="9" t="s">
        <v>8</v>
      </c>
      <c r="B9" s="12" t="s">
        <v>906</v>
      </c>
      <c r="C9" s="11">
        <f>'B3'!H627</f>
        <v>0</v>
      </c>
    </row>
    <row r="10" spans="1:3" x14ac:dyDescent="0.25">
      <c r="A10" s="9"/>
      <c r="B10" s="10"/>
      <c r="C10" s="11"/>
    </row>
    <row r="11" spans="1:3" x14ac:dyDescent="0.25">
      <c r="A11" s="9" t="s">
        <v>201</v>
      </c>
      <c r="B11" s="12" t="s">
        <v>198</v>
      </c>
      <c r="C11" s="11">
        <f>'B4'!H239</f>
        <v>0</v>
      </c>
    </row>
    <row r="12" spans="1:3" x14ac:dyDescent="0.25">
      <c r="A12" s="9"/>
      <c r="B12" s="10"/>
      <c r="C12" s="11"/>
    </row>
    <row r="13" spans="1:3" x14ac:dyDescent="0.25">
      <c r="A13" s="9" t="s">
        <v>202</v>
      </c>
      <c r="B13" s="12" t="s">
        <v>199</v>
      </c>
      <c r="C13" s="11">
        <f>'B5'!H360</f>
        <v>0</v>
      </c>
    </row>
    <row r="14" spans="1:3" x14ac:dyDescent="0.25">
      <c r="A14" s="9"/>
      <c r="B14" s="10"/>
      <c r="C14" s="11"/>
    </row>
    <row r="15" spans="1:3" x14ac:dyDescent="0.25">
      <c r="A15" s="9" t="s">
        <v>203</v>
      </c>
      <c r="B15" s="12" t="s">
        <v>200</v>
      </c>
      <c r="C15" s="11">
        <f>'B6'!H204</f>
        <v>0</v>
      </c>
    </row>
    <row r="16" spans="1:3" x14ac:dyDescent="0.25">
      <c r="A16" s="9"/>
      <c r="B16" s="10"/>
      <c r="C16" s="11"/>
    </row>
    <row r="17" spans="1:3" x14ac:dyDescent="0.25">
      <c r="A17" s="9" t="s">
        <v>204</v>
      </c>
      <c r="B17" s="12" t="s">
        <v>435</v>
      </c>
      <c r="C17" s="11">
        <f>'B7'!H452</f>
        <v>0</v>
      </c>
    </row>
    <row r="18" spans="1:3" x14ac:dyDescent="0.25">
      <c r="A18" s="9"/>
      <c r="B18" s="10"/>
      <c r="C18" s="11"/>
    </row>
    <row r="19" spans="1:3" x14ac:dyDescent="0.25">
      <c r="A19" s="9" t="s">
        <v>436</v>
      </c>
      <c r="B19" s="12" t="s">
        <v>159</v>
      </c>
      <c r="C19" s="13">
        <f>'B8'!H181</f>
        <v>0</v>
      </c>
    </row>
    <row r="20" spans="1:3" x14ac:dyDescent="0.25">
      <c r="A20" s="9"/>
      <c r="B20" s="10"/>
      <c r="C20" s="13"/>
    </row>
    <row r="21" spans="1:3" x14ac:dyDescent="0.25">
      <c r="A21" s="9" t="s">
        <v>907</v>
      </c>
      <c r="B21" s="14" t="s">
        <v>9</v>
      </c>
      <c r="C21" s="13">
        <f>'B9'!E176</f>
        <v>0</v>
      </c>
    </row>
    <row r="22" spans="1:3" x14ac:dyDescent="0.25">
      <c r="A22" s="15"/>
      <c r="B22" s="16"/>
      <c r="C22" s="17"/>
    </row>
    <row r="23" spans="1:3" x14ac:dyDescent="0.25">
      <c r="A23" s="9" t="s">
        <v>908</v>
      </c>
      <c r="B23" s="14" t="s">
        <v>10</v>
      </c>
      <c r="C23" s="13">
        <f>'B10'!D35</f>
        <v>0</v>
      </c>
    </row>
    <row r="24" spans="1:3" x14ac:dyDescent="0.25">
      <c r="A24" s="15"/>
      <c r="B24" s="16"/>
      <c r="C24" s="17"/>
    </row>
    <row r="25" spans="1:3" ht="13.8" x14ac:dyDescent="0.25">
      <c r="A25" s="18">
        <v>11</v>
      </c>
      <c r="B25" s="19" t="s">
        <v>11</v>
      </c>
      <c r="C25" s="20">
        <f>SUM(C5:C23)</f>
        <v>0</v>
      </c>
    </row>
    <row r="26" spans="1:3" x14ac:dyDescent="0.25">
      <c r="A26" s="21"/>
      <c r="B26" s="22"/>
      <c r="C26" s="17"/>
    </row>
    <row r="27" spans="1:3" ht="14.4" thickBot="1" x14ac:dyDescent="0.3">
      <c r="A27" s="21">
        <v>12</v>
      </c>
      <c r="B27" s="23" t="s">
        <v>1427</v>
      </c>
      <c r="C27" s="24">
        <f>C25*15%</f>
        <v>0</v>
      </c>
    </row>
    <row r="28" spans="1:3" ht="15" thickTop="1" thickBot="1" x14ac:dyDescent="0.3">
      <c r="A28" s="21">
        <v>13</v>
      </c>
      <c r="B28" s="23" t="s">
        <v>1428</v>
      </c>
      <c r="C28" s="27">
        <f>(C25+C27)*15%</f>
        <v>0</v>
      </c>
    </row>
    <row r="29" spans="1:3" ht="15" thickTop="1" thickBot="1" x14ac:dyDescent="0.3">
      <c r="A29" s="25">
        <v>14</v>
      </c>
      <c r="B29" s="26" t="s">
        <v>12</v>
      </c>
      <c r="C29" s="27">
        <f>SUM(C25:C28)</f>
        <v>0</v>
      </c>
    </row>
    <row r="30" spans="1:3" x14ac:dyDescent="0.25">
      <c r="A30" s="128"/>
      <c r="B30" s="128"/>
      <c r="C30" s="128"/>
    </row>
    <row r="31" spans="1:3" x14ac:dyDescent="0.25">
      <c r="B31" s="28"/>
    </row>
    <row r="33" spans="1:3" x14ac:dyDescent="0.25">
      <c r="A33" s="30" t="s">
        <v>1426</v>
      </c>
      <c r="B33" s="31"/>
      <c r="C33" s="32"/>
    </row>
    <row r="36" spans="1:3" x14ac:dyDescent="0.25">
      <c r="A36" s="30" t="s">
        <v>13</v>
      </c>
      <c r="B36" s="31"/>
      <c r="C36" s="32"/>
    </row>
    <row r="39" spans="1:3" x14ac:dyDescent="0.25">
      <c r="A39" s="30" t="s">
        <v>14</v>
      </c>
      <c r="B39" s="31"/>
      <c r="C39" s="32"/>
    </row>
    <row r="42" spans="1:3" x14ac:dyDescent="0.25">
      <c r="A42" s="30" t="s">
        <v>15</v>
      </c>
      <c r="B42" s="31"/>
      <c r="C42" s="32"/>
    </row>
  </sheetData>
  <sheetProtection selectLockedCells="1" selectUnlockedCells="1"/>
  <mergeCells count="2">
    <mergeCell ref="A1:C1"/>
    <mergeCell ref="A30:C30"/>
  </mergeCells>
  <phoneticPr fontId="0" type="noConversion"/>
  <printOptions horizontalCentered="1"/>
  <pageMargins left="0.70866141732283472" right="0.70866141732283472" top="0.74803149606299213" bottom="0.74803149606299213" header="0.31496062992125984" footer="0.31496062992125984"/>
  <pageSetup paperSize="9" firstPageNumber="19" orientation="portrait" useFirstPageNumber="1" r:id="rId1"/>
  <headerFooter alignWithMargins="0">
    <oddHeader>&amp;L&amp;"Century Gothic,Regular"Plantech
PROJECT:  A2121 SARS LEHAE
&amp;"Century Gothic,Bold" &amp;R&amp;"Century Gothic,Regular"A2121MH
TENDER</oddHeader>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00B050"/>
  </sheetPr>
  <dimension ref="A1:E176"/>
  <sheetViews>
    <sheetView showZeros="0" view="pageLayout" zoomScaleNormal="70" zoomScaleSheetLayoutView="100" workbookViewId="0">
      <selection activeCell="E176" sqref="E176"/>
    </sheetView>
  </sheetViews>
  <sheetFormatPr defaultColWidth="9.33203125" defaultRowHeight="13.2" x14ac:dyDescent="0.25"/>
  <cols>
    <col min="1" max="1" width="6.77734375" style="96" customWidth="1"/>
    <col min="2" max="2" width="56.44140625" style="96" customWidth="1"/>
    <col min="3" max="5" width="19" style="29" customWidth="1"/>
    <col min="6" max="16384" width="9.33203125" style="1"/>
  </cols>
  <sheetData>
    <row r="1" spans="1:5" ht="15" x14ac:dyDescent="0.25">
      <c r="A1" s="86"/>
      <c r="B1" s="131" t="s">
        <v>1419</v>
      </c>
      <c r="C1" s="131"/>
      <c r="D1" s="131"/>
      <c r="E1" s="132"/>
    </row>
    <row r="2" spans="1:5" x14ac:dyDescent="0.25">
      <c r="A2" s="87"/>
      <c r="B2" s="87" t="s">
        <v>2</v>
      </c>
      <c r="C2" s="88" t="s">
        <v>16</v>
      </c>
      <c r="D2" s="89" t="s">
        <v>21</v>
      </c>
      <c r="E2" s="90" t="s">
        <v>3</v>
      </c>
    </row>
    <row r="3" spans="1:5" ht="13.8" x14ac:dyDescent="0.25">
      <c r="A3" s="91" t="s">
        <v>24</v>
      </c>
      <c r="B3" s="92" t="s">
        <v>1289</v>
      </c>
      <c r="C3" s="93"/>
      <c r="D3" s="94"/>
      <c r="E3" s="94"/>
    </row>
    <row r="4" spans="1:5" x14ac:dyDescent="0.25">
      <c r="A4" s="95" t="s">
        <v>27</v>
      </c>
      <c r="B4" s="96" t="s">
        <v>438</v>
      </c>
      <c r="C4" s="97" t="s">
        <v>93</v>
      </c>
      <c r="D4" s="98" t="s">
        <v>93</v>
      </c>
      <c r="E4" s="94" t="s">
        <v>93</v>
      </c>
    </row>
    <row r="5" spans="1:5" x14ac:dyDescent="0.25">
      <c r="A5" s="95" t="s">
        <v>36</v>
      </c>
      <c r="B5" s="99" t="s">
        <v>92</v>
      </c>
      <c r="C5" s="97" t="s">
        <v>93</v>
      </c>
      <c r="D5" s="98" t="s">
        <v>93</v>
      </c>
      <c r="E5" s="94" t="s">
        <v>93</v>
      </c>
    </row>
    <row r="6" spans="1:5" x14ac:dyDescent="0.25">
      <c r="A6" s="95" t="s">
        <v>41</v>
      </c>
      <c r="B6" s="99" t="s">
        <v>94</v>
      </c>
      <c r="C6" s="97" t="s">
        <v>93</v>
      </c>
      <c r="D6" s="98" t="s">
        <v>93</v>
      </c>
      <c r="E6" s="94" t="s">
        <v>93</v>
      </c>
    </row>
    <row r="7" spans="1:5" x14ac:dyDescent="0.25">
      <c r="A7" s="95" t="s">
        <v>46</v>
      </c>
      <c r="B7" s="99" t="s">
        <v>95</v>
      </c>
      <c r="C7" s="97" t="s">
        <v>93</v>
      </c>
      <c r="D7" s="98" t="s">
        <v>93</v>
      </c>
      <c r="E7" s="94" t="s">
        <v>93</v>
      </c>
    </row>
    <row r="8" spans="1:5" x14ac:dyDescent="0.25">
      <c r="A8" s="95" t="s">
        <v>51</v>
      </c>
      <c r="B8" s="99" t="s">
        <v>96</v>
      </c>
      <c r="C8" s="97" t="s">
        <v>93</v>
      </c>
      <c r="D8" s="98" t="s">
        <v>93</v>
      </c>
      <c r="E8" s="94" t="s">
        <v>93</v>
      </c>
    </row>
    <row r="9" spans="1:5" x14ac:dyDescent="0.25">
      <c r="A9" s="95" t="s">
        <v>57</v>
      </c>
      <c r="B9" s="99" t="s">
        <v>97</v>
      </c>
      <c r="C9" s="97" t="s">
        <v>93</v>
      </c>
      <c r="D9" s="98" t="s">
        <v>93</v>
      </c>
      <c r="E9" s="94" t="s">
        <v>93</v>
      </c>
    </row>
    <row r="10" spans="1:5" x14ac:dyDescent="0.25">
      <c r="A10" s="95" t="s">
        <v>62</v>
      </c>
      <c r="B10" s="99" t="s">
        <v>98</v>
      </c>
      <c r="C10" s="97" t="s">
        <v>93</v>
      </c>
      <c r="D10" s="98" t="s">
        <v>93</v>
      </c>
      <c r="E10" s="94" t="s">
        <v>93</v>
      </c>
    </row>
    <row r="11" spans="1:5" x14ac:dyDescent="0.25">
      <c r="A11" s="95"/>
      <c r="B11" s="99"/>
      <c r="C11" s="97"/>
      <c r="D11" s="98"/>
      <c r="E11" s="94"/>
    </row>
    <row r="12" spans="1:5" ht="13.8" x14ac:dyDescent="0.25">
      <c r="A12" s="91" t="s">
        <v>83</v>
      </c>
      <c r="B12" s="92" t="s">
        <v>1290</v>
      </c>
      <c r="C12" s="93"/>
      <c r="D12" s="94"/>
      <c r="E12" s="94"/>
    </row>
    <row r="13" spans="1:5" x14ac:dyDescent="0.25">
      <c r="A13" s="95" t="s">
        <v>84</v>
      </c>
      <c r="B13" s="96" t="s">
        <v>440</v>
      </c>
      <c r="C13" s="97" t="s">
        <v>93</v>
      </c>
      <c r="D13" s="98" t="s">
        <v>93</v>
      </c>
      <c r="E13" s="94" t="s">
        <v>93</v>
      </c>
    </row>
    <row r="14" spans="1:5" x14ac:dyDescent="0.25">
      <c r="A14" s="95" t="s">
        <v>85</v>
      </c>
      <c r="B14" s="99" t="s">
        <v>92</v>
      </c>
      <c r="C14" s="97" t="s">
        <v>93</v>
      </c>
      <c r="D14" s="98" t="s">
        <v>93</v>
      </c>
      <c r="E14" s="94" t="s">
        <v>93</v>
      </c>
    </row>
    <row r="15" spans="1:5" x14ac:dyDescent="0.25">
      <c r="A15" s="95" t="s">
        <v>86</v>
      </c>
      <c r="B15" s="99" t="s">
        <v>94</v>
      </c>
      <c r="C15" s="97" t="s">
        <v>93</v>
      </c>
      <c r="D15" s="98" t="s">
        <v>93</v>
      </c>
      <c r="E15" s="94" t="s">
        <v>93</v>
      </c>
    </row>
    <row r="16" spans="1:5" x14ac:dyDescent="0.25">
      <c r="A16" s="95" t="s">
        <v>87</v>
      </c>
      <c r="B16" s="99" t="s">
        <v>95</v>
      </c>
      <c r="C16" s="97" t="s">
        <v>93</v>
      </c>
      <c r="D16" s="98" t="s">
        <v>93</v>
      </c>
      <c r="E16" s="94" t="s">
        <v>93</v>
      </c>
    </row>
    <row r="17" spans="1:5" x14ac:dyDescent="0.25">
      <c r="A17" s="95" t="s">
        <v>88</v>
      </c>
      <c r="B17" s="99" t="s">
        <v>96</v>
      </c>
      <c r="C17" s="97" t="s">
        <v>93</v>
      </c>
      <c r="D17" s="98" t="s">
        <v>93</v>
      </c>
      <c r="E17" s="94" t="s">
        <v>93</v>
      </c>
    </row>
    <row r="18" spans="1:5" x14ac:dyDescent="0.25">
      <c r="A18" s="95" t="s">
        <v>89</v>
      </c>
      <c r="B18" s="99" t="s">
        <v>97</v>
      </c>
      <c r="C18" s="97" t="s">
        <v>93</v>
      </c>
      <c r="D18" s="98" t="s">
        <v>93</v>
      </c>
      <c r="E18" s="94" t="s">
        <v>93</v>
      </c>
    </row>
    <row r="19" spans="1:5" x14ac:dyDescent="0.25">
      <c r="A19" s="95" t="s">
        <v>90</v>
      </c>
      <c r="B19" s="99" t="s">
        <v>98</v>
      </c>
      <c r="C19" s="97" t="s">
        <v>93</v>
      </c>
      <c r="D19" s="98" t="s">
        <v>93</v>
      </c>
      <c r="E19" s="94" t="s">
        <v>93</v>
      </c>
    </row>
    <row r="20" spans="1:5" x14ac:dyDescent="0.25">
      <c r="A20" s="95" t="s">
        <v>91</v>
      </c>
      <c r="B20" s="99" t="s">
        <v>97</v>
      </c>
      <c r="C20" s="97" t="s">
        <v>93</v>
      </c>
      <c r="D20" s="98" t="s">
        <v>93</v>
      </c>
      <c r="E20" s="94" t="s">
        <v>93</v>
      </c>
    </row>
    <row r="21" spans="1:5" x14ac:dyDescent="0.25">
      <c r="A21" s="95"/>
      <c r="B21" s="99"/>
      <c r="C21" s="97"/>
      <c r="D21" s="98"/>
      <c r="E21" s="94"/>
    </row>
    <row r="22" spans="1:5" ht="13.8" x14ac:dyDescent="0.25">
      <c r="A22" s="91" t="s">
        <v>189</v>
      </c>
      <c r="B22" s="92" t="s">
        <v>1291</v>
      </c>
      <c r="C22" s="93"/>
      <c r="D22" s="94"/>
      <c r="E22" s="94"/>
    </row>
    <row r="23" spans="1:5" x14ac:dyDescent="0.25">
      <c r="A23" s="95" t="s">
        <v>190</v>
      </c>
      <c r="B23" s="99" t="s">
        <v>1292</v>
      </c>
      <c r="C23" s="97" t="s">
        <v>93</v>
      </c>
      <c r="D23" s="98" t="s">
        <v>93</v>
      </c>
      <c r="E23" s="94" t="s">
        <v>93</v>
      </c>
    </row>
    <row r="24" spans="1:5" x14ac:dyDescent="0.25">
      <c r="A24" s="95" t="s">
        <v>192</v>
      </c>
      <c r="B24" s="99" t="s">
        <v>95</v>
      </c>
      <c r="C24" s="97" t="s">
        <v>93</v>
      </c>
      <c r="D24" s="98" t="s">
        <v>93</v>
      </c>
      <c r="E24" s="94" t="s">
        <v>93</v>
      </c>
    </row>
    <row r="25" spans="1:5" x14ac:dyDescent="0.25">
      <c r="A25" s="95" t="s">
        <v>193</v>
      </c>
      <c r="B25" s="99" t="s">
        <v>194</v>
      </c>
      <c r="C25" s="97" t="s">
        <v>93</v>
      </c>
      <c r="D25" s="98" t="s">
        <v>93</v>
      </c>
      <c r="E25" s="94" t="s">
        <v>93</v>
      </c>
    </row>
    <row r="26" spans="1:5" x14ac:dyDescent="0.25">
      <c r="A26" s="95" t="s">
        <v>195</v>
      </c>
      <c r="B26" s="99" t="s">
        <v>196</v>
      </c>
      <c r="C26" s="97" t="s">
        <v>93</v>
      </c>
      <c r="D26" s="98" t="s">
        <v>93</v>
      </c>
      <c r="E26" s="94" t="s">
        <v>93</v>
      </c>
    </row>
    <row r="27" spans="1:5" x14ac:dyDescent="0.25">
      <c r="A27" s="95"/>
      <c r="B27" s="99"/>
      <c r="C27" s="97"/>
      <c r="D27" s="98"/>
      <c r="E27" s="98"/>
    </row>
    <row r="28" spans="1:5" ht="13.8" x14ac:dyDescent="0.25">
      <c r="A28" s="91" t="s">
        <v>890</v>
      </c>
      <c r="B28" s="92" t="s">
        <v>356</v>
      </c>
      <c r="C28" s="93"/>
      <c r="D28" s="94"/>
      <c r="E28" s="94"/>
    </row>
    <row r="29" spans="1:5" x14ac:dyDescent="0.25">
      <c r="A29" s="95" t="s">
        <v>891</v>
      </c>
      <c r="B29" s="96" t="s">
        <v>155</v>
      </c>
      <c r="C29" s="97" t="s">
        <v>93</v>
      </c>
      <c r="D29" s="98" t="s">
        <v>93</v>
      </c>
      <c r="E29" s="94" t="s">
        <v>93</v>
      </c>
    </row>
    <row r="30" spans="1:5" x14ac:dyDescent="0.25">
      <c r="A30" s="95" t="s">
        <v>892</v>
      </c>
      <c r="B30" s="99" t="s">
        <v>92</v>
      </c>
      <c r="C30" s="97" t="s">
        <v>93</v>
      </c>
      <c r="D30" s="98" t="s">
        <v>93</v>
      </c>
      <c r="E30" s="94" t="s">
        <v>93</v>
      </c>
    </row>
    <row r="31" spans="1:5" x14ac:dyDescent="0.25">
      <c r="A31" s="95" t="s">
        <v>893</v>
      </c>
      <c r="B31" s="99" t="s">
        <v>94</v>
      </c>
      <c r="C31" s="97" t="s">
        <v>93</v>
      </c>
      <c r="D31" s="98" t="s">
        <v>93</v>
      </c>
      <c r="E31" s="94" t="s">
        <v>93</v>
      </c>
    </row>
    <row r="32" spans="1:5" x14ac:dyDescent="0.25">
      <c r="A32" s="95" t="s">
        <v>894</v>
      </c>
      <c r="B32" s="99" t="s">
        <v>95</v>
      </c>
      <c r="C32" s="97" t="s">
        <v>93</v>
      </c>
      <c r="D32" s="98" t="s">
        <v>93</v>
      </c>
      <c r="E32" s="94" t="s">
        <v>93</v>
      </c>
    </row>
    <row r="33" spans="1:5" x14ac:dyDescent="0.25">
      <c r="A33" s="95" t="s">
        <v>895</v>
      </c>
      <c r="B33" s="99" t="s">
        <v>96</v>
      </c>
      <c r="C33" s="97" t="s">
        <v>93</v>
      </c>
      <c r="D33" s="98" t="s">
        <v>93</v>
      </c>
      <c r="E33" s="94" t="s">
        <v>93</v>
      </c>
    </row>
    <row r="34" spans="1:5" x14ac:dyDescent="0.25">
      <c r="A34" s="95" t="s">
        <v>896</v>
      </c>
      <c r="B34" s="99" t="s">
        <v>97</v>
      </c>
      <c r="C34" s="97" t="s">
        <v>93</v>
      </c>
      <c r="D34" s="98" t="s">
        <v>93</v>
      </c>
      <c r="E34" s="98" t="s">
        <v>93</v>
      </c>
    </row>
    <row r="35" spans="1:5" x14ac:dyDescent="0.25">
      <c r="A35" s="95" t="s">
        <v>897</v>
      </c>
      <c r="B35" s="99" t="s">
        <v>98</v>
      </c>
      <c r="C35" s="97" t="s">
        <v>93</v>
      </c>
      <c r="D35" s="98" t="s">
        <v>93</v>
      </c>
      <c r="E35" s="98" t="s">
        <v>93</v>
      </c>
    </row>
    <row r="36" spans="1:5" x14ac:dyDescent="0.25">
      <c r="A36" s="95" t="s">
        <v>898</v>
      </c>
      <c r="B36" s="99" t="s">
        <v>97</v>
      </c>
      <c r="C36" s="97" t="s">
        <v>93</v>
      </c>
      <c r="D36" s="98" t="s">
        <v>93</v>
      </c>
      <c r="E36" s="98" t="s">
        <v>93</v>
      </c>
    </row>
    <row r="37" spans="1:5" x14ac:dyDescent="0.25">
      <c r="A37" s="95" t="s">
        <v>1293</v>
      </c>
      <c r="B37" s="99" t="s">
        <v>194</v>
      </c>
      <c r="C37" s="97" t="s">
        <v>93</v>
      </c>
      <c r="D37" s="98" t="s">
        <v>93</v>
      </c>
      <c r="E37" s="98" t="s">
        <v>93</v>
      </c>
    </row>
    <row r="38" spans="1:5" x14ac:dyDescent="0.25">
      <c r="A38" s="95" t="s">
        <v>1294</v>
      </c>
      <c r="B38" s="99" t="s">
        <v>357</v>
      </c>
      <c r="C38" s="97" t="s">
        <v>93</v>
      </c>
      <c r="D38" s="98" t="s">
        <v>93</v>
      </c>
      <c r="E38" s="98" t="s">
        <v>93</v>
      </c>
    </row>
    <row r="39" spans="1:5" x14ac:dyDescent="0.25">
      <c r="A39" s="95" t="s">
        <v>1295</v>
      </c>
      <c r="B39" s="99" t="s">
        <v>358</v>
      </c>
      <c r="C39" s="97" t="s">
        <v>93</v>
      </c>
      <c r="D39" s="98" t="s">
        <v>93</v>
      </c>
      <c r="E39" s="98" t="s">
        <v>93</v>
      </c>
    </row>
    <row r="40" spans="1:5" x14ac:dyDescent="0.25">
      <c r="A40" s="95"/>
      <c r="B40" s="99"/>
      <c r="C40" s="97"/>
      <c r="D40" s="98"/>
      <c r="E40" s="98"/>
    </row>
    <row r="41" spans="1:5" ht="13.8" x14ac:dyDescent="0.25">
      <c r="A41" s="91" t="s">
        <v>899</v>
      </c>
      <c r="B41" s="92" t="s">
        <v>359</v>
      </c>
      <c r="C41" s="97" t="s">
        <v>93</v>
      </c>
      <c r="D41" s="98" t="s">
        <v>93</v>
      </c>
      <c r="E41" s="94" t="s">
        <v>93</v>
      </c>
    </row>
    <row r="42" spans="1:5" x14ac:dyDescent="0.25">
      <c r="A42" s="95" t="s">
        <v>901</v>
      </c>
      <c r="B42" s="96" t="s">
        <v>155</v>
      </c>
      <c r="C42" s="97" t="s">
        <v>93</v>
      </c>
      <c r="D42" s="98" t="s">
        <v>93</v>
      </c>
      <c r="E42" s="94" t="s">
        <v>93</v>
      </c>
    </row>
    <row r="43" spans="1:5" x14ac:dyDescent="0.25">
      <c r="A43" s="95" t="s">
        <v>902</v>
      </c>
      <c r="B43" s="99" t="s">
        <v>92</v>
      </c>
      <c r="C43" s="97" t="s">
        <v>93</v>
      </c>
      <c r="D43" s="98" t="s">
        <v>93</v>
      </c>
      <c r="E43" s="94" t="s">
        <v>93</v>
      </c>
    </row>
    <row r="44" spans="1:5" x14ac:dyDescent="0.25">
      <c r="A44" s="95" t="s">
        <v>903</v>
      </c>
      <c r="B44" s="99" t="s">
        <v>94</v>
      </c>
      <c r="C44" s="97" t="s">
        <v>93</v>
      </c>
      <c r="D44" s="98" t="s">
        <v>93</v>
      </c>
      <c r="E44" s="94" t="s">
        <v>93</v>
      </c>
    </row>
    <row r="45" spans="1:5" x14ac:dyDescent="0.25">
      <c r="A45" s="95" t="s">
        <v>904</v>
      </c>
      <c r="B45" s="99" t="s">
        <v>95</v>
      </c>
      <c r="C45" s="97" t="s">
        <v>93</v>
      </c>
      <c r="D45" s="98" t="s">
        <v>93</v>
      </c>
      <c r="E45" s="94" t="s">
        <v>93</v>
      </c>
    </row>
    <row r="46" spans="1:5" x14ac:dyDescent="0.25">
      <c r="A46" s="95" t="s">
        <v>1296</v>
      </c>
      <c r="B46" s="99" t="s">
        <v>96</v>
      </c>
      <c r="C46" s="97" t="s">
        <v>93</v>
      </c>
      <c r="D46" s="98" t="s">
        <v>93</v>
      </c>
      <c r="E46" s="94" t="s">
        <v>93</v>
      </c>
    </row>
    <row r="47" spans="1:5" x14ac:dyDescent="0.25">
      <c r="A47" s="95" t="s">
        <v>1297</v>
      </c>
      <c r="B47" s="99" t="s">
        <v>97</v>
      </c>
      <c r="C47" s="97" t="s">
        <v>93</v>
      </c>
      <c r="D47" s="98" t="s">
        <v>93</v>
      </c>
      <c r="E47" s="94" t="s">
        <v>93</v>
      </c>
    </row>
    <row r="48" spans="1:5" x14ac:dyDescent="0.25">
      <c r="A48" s="95" t="s">
        <v>1298</v>
      </c>
      <c r="B48" s="99" t="s">
        <v>98</v>
      </c>
      <c r="C48" s="97" t="s">
        <v>93</v>
      </c>
      <c r="D48" s="98" t="s">
        <v>93</v>
      </c>
      <c r="E48" s="94" t="s">
        <v>93</v>
      </c>
    </row>
    <row r="49" spans="1:5" x14ac:dyDescent="0.25">
      <c r="A49" s="95" t="s">
        <v>1299</v>
      </c>
      <c r="B49" s="99" t="s">
        <v>97</v>
      </c>
      <c r="C49" s="93"/>
      <c r="D49" s="94"/>
      <c r="E49" s="94"/>
    </row>
    <row r="50" spans="1:5" x14ac:dyDescent="0.25">
      <c r="A50" s="95"/>
      <c r="B50" s="99"/>
      <c r="C50" s="93"/>
      <c r="D50" s="94"/>
      <c r="E50" s="94"/>
    </row>
    <row r="51" spans="1:5" ht="13.8" x14ac:dyDescent="0.25">
      <c r="A51" s="91" t="s">
        <v>1300</v>
      </c>
      <c r="B51" s="92" t="s">
        <v>360</v>
      </c>
      <c r="C51" s="93"/>
      <c r="D51" s="94"/>
      <c r="E51" s="94"/>
    </row>
    <row r="52" spans="1:5" x14ac:dyDescent="0.25">
      <c r="A52" s="95" t="s">
        <v>1301</v>
      </c>
      <c r="B52" s="99" t="s">
        <v>191</v>
      </c>
      <c r="C52" s="97" t="s">
        <v>93</v>
      </c>
      <c r="D52" s="98" t="s">
        <v>93</v>
      </c>
      <c r="E52" s="94" t="s">
        <v>93</v>
      </c>
    </row>
    <row r="53" spans="1:5" x14ac:dyDescent="0.25">
      <c r="A53" s="95" t="s">
        <v>1302</v>
      </c>
      <c r="B53" s="99" t="s">
        <v>95</v>
      </c>
      <c r="C53" s="97" t="s">
        <v>93</v>
      </c>
      <c r="D53" s="98" t="s">
        <v>93</v>
      </c>
      <c r="E53" s="94" t="s">
        <v>93</v>
      </c>
    </row>
    <row r="54" spans="1:5" x14ac:dyDescent="0.25">
      <c r="A54" s="95" t="s">
        <v>1303</v>
      </c>
      <c r="B54" s="99" t="s">
        <v>194</v>
      </c>
      <c r="C54" s="97" t="s">
        <v>93</v>
      </c>
      <c r="D54" s="98" t="s">
        <v>93</v>
      </c>
      <c r="E54" s="94" t="s">
        <v>93</v>
      </c>
    </row>
    <row r="55" spans="1:5" x14ac:dyDescent="0.25">
      <c r="A55" s="95" t="s">
        <v>1304</v>
      </c>
      <c r="B55" s="99" t="s">
        <v>196</v>
      </c>
      <c r="C55" s="97" t="s">
        <v>93</v>
      </c>
      <c r="D55" s="98" t="s">
        <v>93</v>
      </c>
      <c r="E55" s="94" t="s">
        <v>93</v>
      </c>
    </row>
    <row r="56" spans="1:5" ht="13.8" x14ac:dyDescent="0.25">
      <c r="A56" s="91"/>
      <c r="B56" s="92"/>
      <c r="C56" s="93"/>
      <c r="D56" s="94"/>
      <c r="E56" s="94"/>
    </row>
    <row r="57" spans="1:5" ht="13.8" x14ac:dyDescent="0.25">
      <c r="A57" s="91" t="s">
        <v>1309</v>
      </c>
      <c r="B57" s="92" t="s">
        <v>1305</v>
      </c>
      <c r="C57" s="93"/>
      <c r="D57" s="94"/>
      <c r="E57" s="94"/>
    </row>
    <row r="58" spans="1:5" x14ac:dyDescent="0.25">
      <c r="A58" s="95" t="s">
        <v>1310</v>
      </c>
      <c r="B58" s="96" t="s">
        <v>438</v>
      </c>
      <c r="C58" s="97" t="s">
        <v>93</v>
      </c>
      <c r="D58" s="98" t="s">
        <v>93</v>
      </c>
      <c r="E58" s="94" t="s">
        <v>93</v>
      </c>
    </row>
    <row r="59" spans="1:5" x14ac:dyDescent="0.25">
      <c r="A59" s="95" t="s">
        <v>1311</v>
      </c>
      <c r="B59" s="99" t="s">
        <v>92</v>
      </c>
      <c r="C59" s="97" t="s">
        <v>93</v>
      </c>
      <c r="D59" s="98" t="s">
        <v>93</v>
      </c>
      <c r="E59" s="94" t="s">
        <v>93</v>
      </c>
    </row>
    <row r="60" spans="1:5" x14ac:dyDescent="0.25">
      <c r="A60" s="95" t="s">
        <v>1312</v>
      </c>
      <c r="B60" s="99" t="s">
        <v>94</v>
      </c>
      <c r="C60" s="97" t="s">
        <v>93</v>
      </c>
      <c r="D60" s="98" t="s">
        <v>93</v>
      </c>
      <c r="E60" s="94" t="s">
        <v>93</v>
      </c>
    </row>
    <row r="61" spans="1:5" x14ac:dyDescent="0.25">
      <c r="A61" s="95" t="s">
        <v>1313</v>
      </c>
      <c r="B61" s="99" t="s">
        <v>95</v>
      </c>
      <c r="C61" s="97" t="s">
        <v>93</v>
      </c>
      <c r="D61" s="98" t="s">
        <v>93</v>
      </c>
      <c r="E61" s="94" t="s">
        <v>93</v>
      </c>
    </row>
    <row r="62" spans="1:5" x14ac:dyDescent="0.25">
      <c r="A62" s="95" t="s">
        <v>1314</v>
      </c>
      <c r="B62" s="99" t="s">
        <v>96</v>
      </c>
      <c r="C62" s="97" t="s">
        <v>93</v>
      </c>
      <c r="D62" s="98" t="s">
        <v>93</v>
      </c>
      <c r="E62" s="94" t="s">
        <v>93</v>
      </c>
    </row>
    <row r="63" spans="1:5" x14ac:dyDescent="0.25">
      <c r="A63" s="95" t="s">
        <v>1315</v>
      </c>
      <c r="B63" s="99" t="s">
        <v>97</v>
      </c>
      <c r="C63" s="97" t="s">
        <v>93</v>
      </c>
      <c r="D63" s="98" t="s">
        <v>93</v>
      </c>
      <c r="E63" s="94" t="s">
        <v>93</v>
      </c>
    </row>
    <row r="64" spans="1:5" x14ac:dyDescent="0.25">
      <c r="A64" s="95" t="s">
        <v>1316</v>
      </c>
      <c r="B64" s="99" t="s">
        <v>98</v>
      </c>
      <c r="C64" s="97" t="s">
        <v>93</v>
      </c>
      <c r="D64" s="98" t="s">
        <v>93</v>
      </c>
      <c r="E64" s="94" t="s">
        <v>93</v>
      </c>
    </row>
    <row r="65" spans="1:5" x14ac:dyDescent="0.25">
      <c r="A65" s="95"/>
      <c r="B65" s="99"/>
      <c r="C65" s="97"/>
      <c r="D65" s="98"/>
      <c r="E65" s="94"/>
    </row>
    <row r="66" spans="1:5" ht="13.8" x14ac:dyDescent="0.25">
      <c r="A66" s="91" t="s">
        <v>1317</v>
      </c>
      <c r="B66" s="92" t="s">
        <v>1306</v>
      </c>
      <c r="C66" s="93"/>
      <c r="D66" s="94"/>
      <c r="E66" s="94"/>
    </row>
    <row r="67" spans="1:5" x14ac:dyDescent="0.25">
      <c r="A67" s="95" t="s">
        <v>1318</v>
      </c>
      <c r="B67" s="96" t="s">
        <v>440</v>
      </c>
      <c r="C67" s="97" t="s">
        <v>93</v>
      </c>
      <c r="D67" s="98" t="s">
        <v>93</v>
      </c>
      <c r="E67" s="94" t="s">
        <v>93</v>
      </c>
    </row>
    <row r="68" spans="1:5" x14ac:dyDescent="0.25">
      <c r="A68" s="95" t="s">
        <v>1319</v>
      </c>
      <c r="B68" s="99" t="s">
        <v>92</v>
      </c>
      <c r="C68" s="97" t="s">
        <v>93</v>
      </c>
      <c r="D68" s="98" t="s">
        <v>93</v>
      </c>
      <c r="E68" s="94" t="s">
        <v>93</v>
      </c>
    </row>
    <row r="69" spans="1:5" x14ac:dyDescent="0.25">
      <c r="A69" s="95" t="s">
        <v>1320</v>
      </c>
      <c r="B69" s="99" t="s">
        <v>94</v>
      </c>
      <c r="C69" s="97" t="s">
        <v>93</v>
      </c>
      <c r="D69" s="98" t="s">
        <v>93</v>
      </c>
      <c r="E69" s="94" t="s">
        <v>93</v>
      </c>
    </row>
    <row r="70" spans="1:5" x14ac:dyDescent="0.25">
      <c r="A70" s="95" t="s">
        <v>1321</v>
      </c>
      <c r="B70" s="99" t="s">
        <v>95</v>
      </c>
      <c r="C70" s="97" t="s">
        <v>93</v>
      </c>
      <c r="D70" s="98" t="s">
        <v>93</v>
      </c>
      <c r="E70" s="94" t="s">
        <v>93</v>
      </c>
    </row>
    <row r="71" spans="1:5" x14ac:dyDescent="0.25">
      <c r="A71" s="95" t="s">
        <v>1322</v>
      </c>
      <c r="B71" s="99" t="s">
        <v>96</v>
      </c>
      <c r="C71" s="97" t="s">
        <v>93</v>
      </c>
      <c r="D71" s="98" t="s">
        <v>93</v>
      </c>
      <c r="E71" s="94" t="s">
        <v>93</v>
      </c>
    </row>
    <row r="72" spans="1:5" x14ac:dyDescent="0.25">
      <c r="A72" s="95" t="s">
        <v>1323</v>
      </c>
      <c r="B72" s="99" t="s">
        <v>97</v>
      </c>
      <c r="C72" s="97" t="s">
        <v>93</v>
      </c>
      <c r="D72" s="98" t="s">
        <v>93</v>
      </c>
      <c r="E72" s="94" t="s">
        <v>93</v>
      </c>
    </row>
    <row r="73" spans="1:5" x14ac:dyDescent="0.25">
      <c r="A73" s="95" t="s">
        <v>1324</v>
      </c>
      <c r="B73" s="99" t="s">
        <v>98</v>
      </c>
      <c r="C73" s="97" t="s">
        <v>93</v>
      </c>
      <c r="D73" s="98" t="s">
        <v>93</v>
      </c>
      <c r="E73" s="94" t="s">
        <v>93</v>
      </c>
    </row>
    <row r="74" spans="1:5" x14ac:dyDescent="0.25">
      <c r="A74" s="95" t="s">
        <v>1325</v>
      </c>
      <c r="B74" s="99" t="s">
        <v>97</v>
      </c>
      <c r="C74" s="97">
        <v>0</v>
      </c>
      <c r="D74" s="98">
        <v>0</v>
      </c>
      <c r="E74" s="94">
        <f t="shared" ref="E74" si="0">C74+D74</f>
        <v>0</v>
      </c>
    </row>
    <row r="75" spans="1:5" x14ac:dyDescent="0.25">
      <c r="A75" s="95"/>
      <c r="B75" s="99"/>
      <c r="C75" s="97"/>
      <c r="D75" s="98"/>
      <c r="E75" s="94"/>
    </row>
    <row r="76" spans="1:5" ht="13.8" x14ac:dyDescent="0.25">
      <c r="A76" s="91" t="s">
        <v>1326</v>
      </c>
      <c r="B76" s="92" t="s">
        <v>1307</v>
      </c>
      <c r="C76" s="93"/>
      <c r="D76" s="94"/>
      <c r="E76" s="94"/>
    </row>
    <row r="77" spans="1:5" x14ac:dyDescent="0.25">
      <c r="A77" s="95" t="s">
        <v>1327</v>
      </c>
      <c r="B77" s="99" t="s">
        <v>1308</v>
      </c>
      <c r="C77" s="97" t="s">
        <v>93</v>
      </c>
      <c r="D77" s="98" t="s">
        <v>93</v>
      </c>
      <c r="E77" s="94" t="s">
        <v>93</v>
      </c>
    </row>
    <row r="78" spans="1:5" x14ac:dyDescent="0.25">
      <c r="A78" s="95" t="s">
        <v>1328</v>
      </c>
      <c r="B78" s="99" t="s">
        <v>95</v>
      </c>
      <c r="C78" s="97" t="s">
        <v>93</v>
      </c>
      <c r="D78" s="98" t="s">
        <v>93</v>
      </c>
      <c r="E78" s="94" t="s">
        <v>93</v>
      </c>
    </row>
    <row r="79" spans="1:5" x14ac:dyDescent="0.25">
      <c r="A79" s="95" t="s">
        <v>1329</v>
      </c>
      <c r="B79" s="99" t="s">
        <v>194</v>
      </c>
      <c r="C79" s="97" t="s">
        <v>93</v>
      </c>
      <c r="D79" s="98" t="s">
        <v>93</v>
      </c>
      <c r="E79" s="94" t="s">
        <v>93</v>
      </c>
    </row>
    <row r="80" spans="1:5" x14ac:dyDescent="0.25">
      <c r="A80" s="95" t="s">
        <v>1330</v>
      </c>
      <c r="B80" s="99" t="s">
        <v>196</v>
      </c>
      <c r="C80" s="97" t="s">
        <v>93</v>
      </c>
      <c r="D80" s="98" t="s">
        <v>93</v>
      </c>
      <c r="E80" s="94" t="s">
        <v>93</v>
      </c>
    </row>
    <row r="81" spans="1:5" ht="13.8" x14ac:dyDescent="0.25">
      <c r="A81" s="91"/>
      <c r="B81" s="92"/>
      <c r="C81" s="93"/>
      <c r="D81" s="94"/>
      <c r="E81" s="94"/>
    </row>
    <row r="82" spans="1:5" ht="13.8" x14ac:dyDescent="0.25">
      <c r="A82" s="91" t="s">
        <v>1331</v>
      </c>
      <c r="B82" s="92" t="s">
        <v>437</v>
      </c>
      <c r="C82" s="93"/>
      <c r="D82" s="94"/>
      <c r="E82" s="94"/>
    </row>
    <row r="83" spans="1:5" x14ac:dyDescent="0.25">
      <c r="A83" s="95" t="s">
        <v>1332</v>
      </c>
      <c r="B83" s="96" t="s">
        <v>438</v>
      </c>
      <c r="C83" s="97" t="s">
        <v>93</v>
      </c>
      <c r="D83" s="98" t="s">
        <v>93</v>
      </c>
      <c r="E83" s="94" t="s">
        <v>93</v>
      </c>
    </row>
    <row r="84" spans="1:5" x14ac:dyDescent="0.25">
      <c r="A84" s="95" t="s">
        <v>1333</v>
      </c>
      <c r="B84" s="99" t="s">
        <v>92</v>
      </c>
      <c r="C84" s="97" t="s">
        <v>93</v>
      </c>
      <c r="D84" s="98" t="s">
        <v>93</v>
      </c>
      <c r="E84" s="94" t="s">
        <v>93</v>
      </c>
    </row>
    <row r="85" spans="1:5" x14ac:dyDescent="0.25">
      <c r="A85" s="95" t="s">
        <v>1334</v>
      </c>
      <c r="B85" s="99" t="s">
        <v>94</v>
      </c>
      <c r="C85" s="97" t="s">
        <v>93</v>
      </c>
      <c r="D85" s="98" t="s">
        <v>93</v>
      </c>
      <c r="E85" s="94" t="s">
        <v>93</v>
      </c>
    </row>
    <row r="86" spans="1:5" x14ac:dyDescent="0.25">
      <c r="A86" s="95" t="s">
        <v>1335</v>
      </c>
      <c r="B86" s="99" t="s">
        <v>95</v>
      </c>
      <c r="C86" s="97" t="s">
        <v>93</v>
      </c>
      <c r="D86" s="98" t="s">
        <v>93</v>
      </c>
      <c r="E86" s="94" t="s">
        <v>93</v>
      </c>
    </row>
    <row r="87" spans="1:5" x14ac:dyDescent="0.25">
      <c r="A87" s="95" t="s">
        <v>1336</v>
      </c>
      <c r="B87" s="99" t="s">
        <v>96</v>
      </c>
      <c r="C87" s="97" t="s">
        <v>93</v>
      </c>
      <c r="D87" s="98" t="s">
        <v>93</v>
      </c>
      <c r="E87" s="94" t="s">
        <v>93</v>
      </c>
    </row>
    <row r="88" spans="1:5" x14ac:dyDescent="0.25">
      <c r="A88" s="95" t="s">
        <v>1337</v>
      </c>
      <c r="B88" s="99" t="s">
        <v>97</v>
      </c>
      <c r="C88" s="97" t="s">
        <v>93</v>
      </c>
      <c r="D88" s="98" t="s">
        <v>93</v>
      </c>
      <c r="E88" s="94" t="s">
        <v>93</v>
      </c>
    </row>
    <row r="89" spans="1:5" x14ac:dyDescent="0.25">
      <c r="A89" s="95" t="s">
        <v>1338</v>
      </c>
      <c r="B89" s="99" t="s">
        <v>98</v>
      </c>
      <c r="C89" s="97" t="s">
        <v>93</v>
      </c>
      <c r="D89" s="98" t="s">
        <v>93</v>
      </c>
      <c r="E89" s="94" t="s">
        <v>93</v>
      </c>
    </row>
    <row r="90" spans="1:5" x14ac:dyDescent="0.25">
      <c r="A90" s="95"/>
      <c r="B90" s="99"/>
      <c r="C90" s="97"/>
      <c r="D90" s="98"/>
      <c r="E90" s="94"/>
    </row>
    <row r="91" spans="1:5" ht="13.8" x14ac:dyDescent="0.25">
      <c r="A91" s="91" t="s">
        <v>1339</v>
      </c>
      <c r="B91" s="92" t="s">
        <v>439</v>
      </c>
      <c r="C91" s="93"/>
      <c r="D91" s="94"/>
      <c r="E91" s="94"/>
    </row>
    <row r="92" spans="1:5" x14ac:dyDescent="0.25">
      <c r="A92" s="95" t="s">
        <v>1340</v>
      </c>
      <c r="B92" s="96" t="s">
        <v>440</v>
      </c>
      <c r="C92" s="97" t="s">
        <v>93</v>
      </c>
      <c r="D92" s="98" t="s">
        <v>93</v>
      </c>
      <c r="E92" s="94" t="s">
        <v>93</v>
      </c>
    </row>
    <row r="93" spans="1:5" x14ac:dyDescent="0.25">
      <c r="A93" s="95" t="s">
        <v>1341</v>
      </c>
      <c r="B93" s="99" t="s">
        <v>92</v>
      </c>
      <c r="C93" s="97" t="s">
        <v>93</v>
      </c>
      <c r="D93" s="98" t="s">
        <v>93</v>
      </c>
      <c r="E93" s="94" t="s">
        <v>93</v>
      </c>
    </row>
    <row r="94" spans="1:5" x14ac:dyDescent="0.25">
      <c r="A94" s="95" t="s">
        <v>1342</v>
      </c>
      <c r="B94" s="99" t="s">
        <v>94</v>
      </c>
      <c r="C94" s="97" t="s">
        <v>93</v>
      </c>
      <c r="D94" s="98" t="s">
        <v>93</v>
      </c>
      <c r="E94" s="94" t="s">
        <v>93</v>
      </c>
    </row>
    <row r="95" spans="1:5" x14ac:dyDescent="0.25">
      <c r="A95" s="95" t="s">
        <v>1343</v>
      </c>
      <c r="B95" s="99" t="s">
        <v>95</v>
      </c>
      <c r="C95" s="97" t="s">
        <v>93</v>
      </c>
      <c r="D95" s="98" t="s">
        <v>93</v>
      </c>
      <c r="E95" s="94" t="s">
        <v>93</v>
      </c>
    </row>
    <row r="96" spans="1:5" x14ac:dyDescent="0.25">
      <c r="A96" s="95" t="s">
        <v>1344</v>
      </c>
      <c r="B96" s="99" t="s">
        <v>96</v>
      </c>
      <c r="C96" s="97" t="s">
        <v>93</v>
      </c>
      <c r="D96" s="98" t="s">
        <v>93</v>
      </c>
      <c r="E96" s="94" t="s">
        <v>93</v>
      </c>
    </row>
    <row r="97" spans="1:5" x14ac:dyDescent="0.25">
      <c r="A97" s="95" t="s">
        <v>1345</v>
      </c>
      <c r="B97" s="99" t="s">
        <v>97</v>
      </c>
      <c r="C97" s="97" t="s">
        <v>93</v>
      </c>
      <c r="D97" s="98" t="s">
        <v>93</v>
      </c>
      <c r="E97" s="94" t="s">
        <v>93</v>
      </c>
    </row>
    <row r="98" spans="1:5" x14ac:dyDescent="0.25">
      <c r="A98" s="95" t="s">
        <v>1346</v>
      </c>
      <c r="B98" s="99" t="s">
        <v>98</v>
      </c>
      <c r="C98" s="97" t="s">
        <v>93</v>
      </c>
      <c r="D98" s="98" t="s">
        <v>93</v>
      </c>
      <c r="E98" s="94" t="s">
        <v>93</v>
      </c>
    </row>
    <row r="99" spans="1:5" x14ac:dyDescent="0.25">
      <c r="A99" s="95" t="s">
        <v>1347</v>
      </c>
      <c r="B99" s="99" t="s">
        <v>97</v>
      </c>
      <c r="C99" s="97">
        <v>0</v>
      </c>
      <c r="D99" s="98">
        <v>0</v>
      </c>
      <c r="E99" s="94">
        <f t="shared" ref="E99" si="1">C99+D99</f>
        <v>0</v>
      </c>
    </row>
    <row r="100" spans="1:5" x14ac:dyDescent="0.25">
      <c r="A100" s="95"/>
      <c r="B100" s="99"/>
      <c r="C100" s="97"/>
      <c r="D100" s="98"/>
      <c r="E100" s="94"/>
    </row>
    <row r="101" spans="1:5" ht="13.8" x14ac:dyDescent="0.25">
      <c r="A101" s="91" t="s">
        <v>1348</v>
      </c>
      <c r="B101" s="92" t="s">
        <v>441</v>
      </c>
      <c r="C101" s="93"/>
      <c r="D101" s="94"/>
      <c r="E101" s="94"/>
    </row>
    <row r="102" spans="1:5" x14ac:dyDescent="0.25">
      <c r="A102" s="95" t="s">
        <v>1349</v>
      </c>
      <c r="B102" s="99" t="s">
        <v>191</v>
      </c>
      <c r="C102" s="97" t="s">
        <v>93</v>
      </c>
      <c r="D102" s="98" t="s">
        <v>93</v>
      </c>
      <c r="E102" s="94" t="s">
        <v>93</v>
      </c>
    </row>
    <row r="103" spans="1:5" x14ac:dyDescent="0.25">
      <c r="A103" s="95" t="s">
        <v>1350</v>
      </c>
      <c r="B103" s="99" t="s">
        <v>95</v>
      </c>
      <c r="C103" s="97" t="s">
        <v>93</v>
      </c>
      <c r="D103" s="98" t="s">
        <v>93</v>
      </c>
      <c r="E103" s="94" t="s">
        <v>93</v>
      </c>
    </row>
    <row r="104" spans="1:5" x14ac:dyDescent="0.25">
      <c r="A104" s="95" t="s">
        <v>1351</v>
      </c>
      <c r="B104" s="99" t="s">
        <v>194</v>
      </c>
      <c r="C104" s="97" t="s">
        <v>93</v>
      </c>
      <c r="D104" s="98" t="s">
        <v>93</v>
      </c>
      <c r="E104" s="94" t="s">
        <v>93</v>
      </c>
    </row>
    <row r="105" spans="1:5" x14ac:dyDescent="0.25">
      <c r="A105" s="95" t="s">
        <v>1352</v>
      </c>
      <c r="B105" s="99" t="s">
        <v>196</v>
      </c>
      <c r="C105" s="97" t="s">
        <v>93</v>
      </c>
      <c r="D105" s="98" t="s">
        <v>93</v>
      </c>
      <c r="E105" s="94" t="s">
        <v>93</v>
      </c>
    </row>
    <row r="106" spans="1:5" x14ac:dyDescent="0.25">
      <c r="A106" s="95"/>
      <c r="B106" s="99"/>
      <c r="C106" s="97"/>
      <c r="D106" s="98"/>
      <c r="E106" s="94"/>
    </row>
    <row r="107" spans="1:5" ht="13.8" x14ac:dyDescent="0.25">
      <c r="A107" s="91" t="s">
        <v>1353</v>
      </c>
      <c r="B107" s="92" t="s">
        <v>527</v>
      </c>
      <c r="C107" s="93"/>
      <c r="D107" s="94"/>
      <c r="E107" s="94"/>
    </row>
    <row r="108" spans="1:5" x14ac:dyDescent="0.25">
      <c r="A108" s="95" t="s">
        <v>1354</v>
      </c>
      <c r="B108" s="96" t="s">
        <v>438</v>
      </c>
      <c r="C108" s="97" t="s">
        <v>93</v>
      </c>
      <c r="D108" s="98" t="s">
        <v>93</v>
      </c>
      <c r="E108" s="94" t="s">
        <v>93</v>
      </c>
    </row>
    <row r="109" spans="1:5" x14ac:dyDescent="0.25">
      <c r="A109" s="95" t="s">
        <v>1355</v>
      </c>
      <c r="B109" s="99" t="s">
        <v>92</v>
      </c>
      <c r="C109" s="97" t="s">
        <v>93</v>
      </c>
      <c r="D109" s="98" t="s">
        <v>93</v>
      </c>
      <c r="E109" s="94" t="s">
        <v>93</v>
      </c>
    </row>
    <row r="110" spans="1:5" x14ac:dyDescent="0.25">
      <c r="A110" s="95" t="s">
        <v>1356</v>
      </c>
      <c r="B110" s="99" t="s">
        <v>94</v>
      </c>
      <c r="C110" s="97" t="s">
        <v>93</v>
      </c>
      <c r="D110" s="98" t="s">
        <v>93</v>
      </c>
      <c r="E110" s="94" t="s">
        <v>93</v>
      </c>
    </row>
    <row r="111" spans="1:5" x14ac:dyDescent="0.25">
      <c r="A111" s="95" t="s">
        <v>1357</v>
      </c>
      <c r="B111" s="99" t="s">
        <v>95</v>
      </c>
      <c r="C111" s="97" t="s">
        <v>93</v>
      </c>
      <c r="D111" s="98" t="s">
        <v>93</v>
      </c>
      <c r="E111" s="94" t="s">
        <v>93</v>
      </c>
    </row>
    <row r="112" spans="1:5" x14ac:dyDescent="0.25">
      <c r="A112" s="95" t="s">
        <v>1358</v>
      </c>
      <c r="B112" s="99" t="s">
        <v>96</v>
      </c>
      <c r="C112" s="97" t="s">
        <v>93</v>
      </c>
      <c r="D112" s="98" t="s">
        <v>93</v>
      </c>
      <c r="E112" s="94" t="s">
        <v>93</v>
      </c>
    </row>
    <row r="113" spans="1:5" x14ac:dyDescent="0.25">
      <c r="A113" s="95" t="s">
        <v>1359</v>
      </c>
      <c r="B113" s="99" t="s">
        <v>97</v>
      </c>
      <c r="C113" s="97" t="s">
        <v>93</v>
      </c>
      <c r="D113" s="98" t="s">
        <v>93</v>
      </c>
      <c r="E113" s="94" t="s">
        <v>93</v>
      </c>
    </row>
    <row r="114" spans="1:5" x14ac:dyDescent="0.25">
      <c r="A114" s="95" t="s">
        <v>1360</v>
      </c>
      <c r="B114" s="99" t="s">
        <v>98</v>
      </c>
      <c r="C114" s="97" t="s">
        <v>93</v>
      </c>
      <c r="D114" s="98" t="s">
        <v>93</v>
      </c>
      <c r="E114" s="94" t="s">
        <v>93</v>
      </c>
    </row>
    <row r="115" spans="1:5" x14ac:dyDescent="0.25">
      <c r="A115" s="95"/>
      <c r="B115" s="99"/>
      <c r="C115" s="97"/>
      <c r="D115" s="98"/>
      <c r="E115" s="94"/>
    </row>
    <row r="116" spans="1:5" ht="13.8" x14ac:dyDescent="0.25">
      <c r="A116" s="91" t="s">
        <v>1361</v>
      </c>
      <c r="B116" s="92" t="s">
        <v>528</v>
      </c>
      <c r="C116" s="93"/>
      <c r="D116" s="94"/>
      <c r="E116" s="94"/>
    </row>
    <row r="117" spans="1:5" x14ac:dyDescent="0.25">
      <c r="A117" s="95" t="s">
        <v>1362</v>
      </c>
      <c r="B117" s="96" t="s">
        <v>440</v>
      </c>
      <c r="C117" s="97" t="s">
        <v>93</v>
      </c>
      <c r="D117" s="98" t="s">
        <v>93</v>
      </c>
      <c r="E117" s="94" t="s">
        <v>93</v>
      </c>
    </row>
    <row r="118" spans="1:5" x14ac:dyDescent="0.25">
      <c r="A118" s="95" t="s">
        <v>1363</v>
      </c>
      <c r="B118" s="99" t="s">
        <v>92</v>
      </c>
      <c r="C118" s="97" t="s">
        <v>93</v>
      </c>
      <c r="D118" s="98" t="s">
        <v>93</v>
      </c>
      <c r="E118" s="94" t="s">
        <v>93</v>
      </c>
    </row>
    <row r="119" spans="1:5" x14ac:dyDescent="0.25">
      <c r="A119" s="95" t="s">
        <v>1364</v>
      </c>
      <c r="B119" s="99" t="s">
        <v>94</v>
      </c>
      <c r="C119" s="97" t="s">
        <v>93</v>
      </c>
      <c r="D119" s="98" t="s">
        <v>93</v>
      </c>
      <c r="E119" s="94" t="s">
        <v>93</v>
      </c>
    </row>
    <row r="120" spans="1:5" x14ac:dyDescent="0.25">
      <c r="A120" s="95" t="s">
        <v>1365</v>
      </c>
      <c r="B120" s="99" t="s">
        <v>95</v>
      </c>
      <c r="C120" s="97" t="s">
        <v>93</v>
      </c>
      <c r="D120" s="98" t="s">
        <v>93</v>
      </c>
      <c r="E120" s="94" t="s">
        <v>93</v>
      </c>
    </row>
    <row r="121" spans="1:5" x14ac:dyDescent="0.25">
      <c r="A121" s="95" t="s">
        <v>1366</v>
      </c>
      <c r="B121" s="99" t="s">
        <v>96</v>
      </c>
      <c r="C121" s="97" t="s">
        <v>93</v>
      </c>
      <c r="D121" s="98" t="s">
        <v>93</v>
      </c>
      <c r="E121" s="94" t="s">
        <v>93</v>
      </c>
    </row>
    <row r="122" spans="1:5" x14ac:dyDescent="0.25">
      <c r="A122" s="95" t="s">
        <v>1367</v>
      </c>
      <c r="B122" s="99" t="s">
        <v>97</v>
      </c>
      <c r="C122" s="97" t="s">
        <v>93</v>
      </c>
      <c r="D122" s="98" t="s">
        <v>93</v>
      </c>
      <c r="E122" s="94" t="s">
        <v>93</v>
      </c>
    </row>
    <row r="123" spans="1:5" x14ac:dyDescent="0.25">
      <c r="A123" s="95" t="s">
        <v>1368</v>
      </c>
      <c r="B123" s="99" t="s">
        <v>98</v>
      </c>
      <c r="C123" s="97" t="s">
        <v>93</v>
      </c>
      <c r="D123" s="98" t="s">
        <v>93</v>
      </c>
      <c r="E123" s="94" t="s">
        <v>93</v>
      </c>
    </row>
    <row r="124" spans="1:5" x14ac:dyDescent="0.25">
      <c r="A124" s="95" t="s">
        <v>1369</v>
      </c>
      <c r="B124" s="99" t="s">
        <v>97</v>
      </c>
      <c r="C124" s="97">
        <v>0</v>
      </c>
      <c r="D124" s="98">
        <v>0</v>
      </c>
      <c r="E124" s="94">
        <f t="shared" ref="E124" si="2">C124+D124</f>
        <v>0</v>
      </c>
    </row>
    <row r="125" spans="1:5" x14ac:dyDescent="0.25">
      <c r="A125" s="95"/>
      <c r="B125" s="99"/>
      <c r="C125" s="93"/>
      <c r="D125" s="94"/>
      <c r="E125" s="94"/>
    </row>
    <row r="126" spans="1:5" ht="13.8" x14ac:dyDescent="0.25">
      <c r="A126" s="91" t="s">
        <v>1370</v>
      </c>
      <c r="B126" s="92" t="s">
        <v>529</v>
      </c>
      <c r="C126" s="93"/>
      <c r="D126" s="94"/>
      <c r="E126" s="94"/>
    </row>
    <row r="127" spans="1:5" x14ac:dyDescent="0.25">
      <c r="A127" s="95" t="s">
        <v>1371</v>
      </c>
      <c r="B127" s="99" t="s">
        <v>191</v>
      </c>
      <c r="C127" s="97" t="s">
        <v>93</v>
      </c>
      <c r="D127" s="98" t="s">
        <v>93</v>
      </c>
      <c r="E127" s="94" t="s">
        <v>93</v>
      </c>
    </row>
    <row r="128" spans="1:5" x14ac:dyDescent="0.25">
      <c r="A128" s="95" t="s">
        <v>1372</v>
      </c>
      <c r="B128" s="99" t="s">
        <v>95</v>
      </c>
      <c r="C128" s="97" t="s">
        <v>93</v>
      </c>
      <c r="D128" s="98" t="s">
        <v>93</v>
      </c>
      <c r="E128" s="94" t="s">
        <v>93</v>
      </c>
    </row>
    <row r="129" spans="1:5" x14ac:dyDescent="0.25">
      <c r="A129" s="95" t="s">
        <v>1373</v>
      </c>
      <c r="B129" s="99" t="s">
        <v>194</v>
      </c>
      <c r="C129" s="97" t="s">
        <v>93</v>
      </c>
      <c r="D129" s="98" t="s">
        <v>93</v>
      </c>
      <c r="E129" s="94" t="s">
        <v>93</v>
      </c>
    </row>
    <row r="130" spans="1:5" x14ac:dyDescent="0.25">
      <c r="A130" s="95" t="s">
        <v>1374</v>
      </c>
      <c r="B130" s="99" t="s">
        <v>196</v>
      </c>
      <c r="C130" s="97" t="s">
        <v>93</v>
      </c>
      <c r="D130" s="98" t="s">
        <v>93</v>
      </c>
      <c r="E130" s="94" t="s">
        <v>93</v>
      </c>
    </row>
    <row r="131" spans="1:5" x14ac:dyDescent="0.25">
      <c r="A131" s="95"/>
      <c r="B131" s="99"/>
      <c r="C131" s="97"/>
      <c r="D131" s="98"/>
      <c r="E131" s="94"/>
    </row>
    <row r="132" spans="1:5" ht="13.8" x14ac:dyDescent="0.25">
      <c r="A132" s="91" t="s">
        <v>1375</v>
      </c>
      <c r="B132" s="92" t="s">
        <v>530</v>
      </c>
      <c r="C132" s="93"/>
      <c r="D132" s="94"/>
      <c r="E132" s="94"/>
    </row>
    <row r="133" spans="1:5" x14ac:dyDescent="0.25">
      <c r="A133" s="95" t="s">
        <v>1376</v>
      </c>
      <c r="B133" s="96" t="s">
        <v>155</v>
      </c>
      <c r="C133" s="97" t="s">
        <v>93</v>
      </c>
      <c r="D133" s="98" t="s">
        <v>93</v>
      </c>
      <c r="E133" s="94" t="s">
        <v>93</v>
      </c>
    </row>
    <row r="134" spans="1:5" x14ac:dyDescent="0.25">
      <c r="A134" s="95" t="s">
        <v>1377</v>
      </c>
      <c r="B134" s="99" t="s">
        <v>92</v>
      </c>
      <c r="C134" s="97" t="s">
        <v>93</v>
      </c>
      <c r="D134" s="98" t="s">
        <v>93</v>
      </c>
      <c r="E134" s="94" t="s">
        <v>93</v>
      </c>
    </row>
    <row r="135" spans="1:5" x14ac:dyDescent="0.25">
      <c r="A135" s="95" t="s">
        <v>1378</v>
      </c>
      <c r="B135" s="99" t="s">
        <v>94</v>
      </c>
      <c r="C135" s="97" t="s">
        <v>93</v>
      </c>
      <c r="D135" s="98" t="s">
        <v>93</v>
      </c>
      <c r="E135" s="94" t="s">
        <v>93</v>
      </c>
    </row>
    <row r="136" spans="1:5" x14ac:dyDescent="0.25">
      <c r="A136" s="95" t="s">
        <v>1379</v>
      </c>
      <c r="B136" s="99" t="s">
        <v>95</v>
      </c>
      <c r="C136" s="97" t="s">
        <v>93</v>
      </c>
      <c r="D136" s="98" t="s">
        <v>93</v>
      </c>
      <c r="E136" s="94" t="s">
        <v>93</v>
      </c>
    </row>
    <row r="137" spans="1:5" x14ac:dyDescent="0.25">
      <c r="A137" s="95" t="s">
        <v>1380</v>
      </c>
      <c r="B137" s="99" t="s">
        <v>96</v>
      </c>
      <c r="C137" s="97" t="s">
        <v>93</v>
      </c>
      <c r="D137" s="98" t="s">
        <v>93</v>
      </c>
      <c r="E137" s="94" t="s">
        <v>93</v>
      </c>
    </row>
    <row r="138" spans="1:5" x14ac:dyDescent="0.25">
      <c r="A138" s="95" t="s">
        <v>1381</v>
      </c>
      <c r="B138" s="99" t="s">
        <v>97</v>
      </c>
      <c r="C138" s="97" t="s">
        <v>93</v>
      </c>
      <c r="D138" s="98" t="s">
        <v>93</v>
      </c>
      <c r="E138" s="94" t="s">
        <v>93</v>
      </c>
    </row>
    <row r="139" spans="1:5" x14ac:dyDescent="0.25">
      <c r="A139" s="95" t="s">
        <v>1382</v>
      </c>
      <c r="B139" s="99" t="s">
        <v>98</v>
      </c>
      <c r="C139" s="97" t="s">
        <v>93</v>
      </c>
      <c r="D139" s="98" t="s">
        <v>93</v>
      </c>
      <c r="E139" s="94" t="s">
        <v>93</v>
      </c>
    </row>
    <row r="140" spans="1:5" x14ac:dyDescent="0.25">
      <c r="A140" s="95"/>
      <c r="B140" s="99"/>
      <c r="C140" s="97"/>
      <c r="D140" s="98"/>
      <c r="E140" s="94"/>
    </row>
    <row r="141" spans="1:5" ht="13.8" x14ac:dyDescent="0.25">
      <c r="A141" s="91" t="s">
        <v>1383</v>
      </c>
      <c r="B141" s="92" t="s">
        <v>531</v>
      </c>
      <c r="C141" s="93"/>
      <c r="D141" s="94"/>
      <c r="E141" s="94"/>
    </row>
    <row r="142" spans="1:5" x14ac:dyDescent="0.25">
      <c r="A142" s="95" t="s">
        <v>1384</v>
      </c>
      <c r="B142" s="96" t="s">
        <v>156</v>
      </c>
      <c r="C142" s="97" t="s">
        <v>93</v>
      </c>
      <c r="D142" s="98" t="s">
        <v>93</v>
      </c>
      <c r="E142" s="94" t="s">
        <v>93</v>
      </c>
    </row>
    <row r="143" spans="1:5" x14ac:dyDescent="0.25">
      <c r="A143" s="95" t="s">
        <v>1385</v>
      </c>
      <c r="B143" s="99" t="s">
        <v>92</v>
      </c>
      <c r="C143" s="97" t="s">
        <v>93</v>
      </c>
      <c r="D143" s="98" t="s">
        <v>93</v>
      </c>
      <c r="E143" s="94" t="s">
        <v>93</v>
      </c>
    </row>
    <row r="144" spans="1:5" x14ac:dyDescent="0.25">
      <c r="A144" s="95" t="s">
        <v>1386</v>
      </c>
      <c r="B144" s="99" t="s">
        <v>94</v>
      </c>
      <c r="C144" s="97" t="s">
        <v>93</v>
      </c>
      <c r="D144" s="98" t="s">
        <v>93</v>
      </c>
      <c r="E144" s="94" t="s">
        <v>93</v>
      </c>
    </row>
    <row r="145" spans="1:5" x14ac:dyDescent="0.25">
      <c r="A145" s="95" t="s">
        <v>1387</v>
      </c>
      <c r="B145" s="99" t="s">
        <v>95</v>
      </c>
      <c r="C145" s="97" t="s">
        <v>93</v>
      </c>
      <c r="D145" s="98" t="s">
        <v>93</v>
      </c>
      <c r="E145" s="94" t="s">
        <v>93</v>
      </c>
    </row>
    <row r="146" spans="1:5" x14ac:dyDescent="0.25">
      <c r="A146" s="95" t="s">
        <v>1388</v>
      </c>
      <c r="B146" s="99" t="s">
        <v>96</v>
      </c>
      <c r="C146" s="97" t="s">
        <v>93</v>
      </c>
      <c r="D146" s="98" t="s">
        <v>93</v>
      </c>
      <c r="E146" s="94" t="s">
        <v>93</v>
      </c>
    </row>
    <row r="147" spans="1:5" x14ac:dyDescent="0.25">
      <c r="A147" s="95" t="s">
        <v>1389</v>
      </c>
      <c r="B147" s="99" t="s">
        <v>97</v>
      </c>
      <c r="C147" s="97" t="s">
        <v>93</v>
      </c>
      <c r="D147" s="98" t="s">
        <v>93</v>
      </c>
      <c r="E147" s="94" t="s">
        <v>93</v>
      </c>
    </row>
    <row r="148" spans="1:5" x14ac:dyDescent="0.25">
      <c r="A148" s="95" t="s">
        <v>1390</v>
      </c>
      <c r="B148" s="99" t="s">
        <v>98</v>
      </c>
      <c r="C148" s="97" t="s">
        <v>93</v>
      </c>
      <c r="D148" s="98" t="s">
        <v>93</v>
      </c>
      <c r="E148" s="94" t="s">
        <v>93</v>
      </c>
    </row>
    <row r="149" spans="1:5" x14ac:dyDescent="0.25">
      <c r="A149" s="95" t="s">
        <v>1391</v>
      </c>
      <c r="B149" s="99" t="s">
        <v>97</v>
      </c>
      <c r="C149" s="97">
        <v>0</v>
      </c>
      <c r="D149" s="98">
        <v>0</v>
      </c>
      <c r="E149" s="94">
        <f t="shared" ref="E149" si="3">C149+D149</f>
        <v>0</v>
      </c>
    </row>
    <row r="150" spans="1:5" x14ac:dyDescent="0.25">
      <c r="A150" s="95"/>
      <c r="B150" s="99"/>
      <c r="C150" s="97"/>
      <c r="D150" s="98"/>
      <c r="E150" s="94"/>
    </row>
    <row r="151" spans="1:5" ht="13.8" x14ac:dyDescent="0.25">
      <c r="A151" s="91" t="s">
        <v>1392</v>
      </c>
      <c r="B151" s="92" t="s">
        <v>157</v>
      </c>
      <c r="C151" s="93"/>
      <c r="D151" s="94"/>
      <c r="E151" s="94"/>
    </row>
    <row r="152" spans="1:5" x14ac:dyDescent="0.25">
      <c r="A152" s="95" t="s">
        <v>1393</v>
      </c>
      <c r="B152" s="96" t="s">
        <v>155</v>
      </c>
      <c r="C152" s="97" t="s">
        <v>93</v>
      </c>
      <c r="D152" s="98" t="s">
        <v>93</v>
      </c>
      <c r="E152" s="94" t="s">
        <v>93</v>
      </c>
    </row>
    <row r="153" spans="1:5" x14ac:dyDescent="0.25">
      <c r="A153" s="95" t="s">
        <v>1394</v>
      </c>
      <c r="B153" s="99" t="s">
        <v>92</v>
      </c>
      <c r="C153" s="97" t="s">
        <v>93</v>
      </c>
      <c r="D153" s="98" t="s">
        <v>93</v>
      </c>
      <c r="E153" s="94" t="s">
        <v>93</v>
      </c>
    </row>
    <row r="154" spans="1:5" x14ac:dyDescent="0.25">
      <c r="A154" s="95" t="s">
        <v>1395</v>
      </c>
      <c r="B154" s="99" t="s">
        <v>94</v>
      </c>
      <c r="C154" s="97" t="s">
        <v>93</v>
      </c>
      <c r="D154" s="98" t="s">
        <v>93</v>
      </c>
      <c r="E154" s="94" t="s">
        <v>93</v>
      </c>
    </row>
    <row r="155" spans="1:5" x14ac:dyDescent="0.25">
      <c r="A155" s="95" t="s">
        <v>1396</v>
      </c>
      <c r="B155" s="99" t="s">
        <v>95</v>
      </c>
      <c r="C155" s="97" t="s">
        <v>93</v>
      </c>
      <c r="D155" s="98" t="s">
        <v>93</v>
      </c>
      <c r="E155" s="94" t="s">
        <v>93</v>
      </c>
    </row>
    <row r="156" spans="1:5" x14ac:dyDescent="0.25">
      <c r="A156" s="95" t="s">
        <v>1397</v>
      </c>
      <c r="B156" s="99" t="s">
        <v>96</v>
      </c>
      <c r="C156" s="97" t="s">
        <v>93</v>
      </c>
      <c r="D156" s="98" t="s">
        <v>93</v>
      </c>
      <c r="E156" s="94" t="s">
        <v>93</v>
      </c>
    </row>
    <row r="157" spans="1:5" x14ac:dyDescent="0.25">
      <c r="A157" s="95" t="s">
        <v>1398</v>
      </c>
      <c r="B157" s="99" t="s">
        <v>97</v>
      </c>
      <c r="C157" s="97" t="s">
        <v>93</v>
      </c>
      <c r="D157" s="98" t="s">
        <v>93</v>
      </c>
      <c r="E157" s="94" t="s">
        <v>93</v>
      </c>
    </row>
    <row r="158" spans="1:5" x14ac:dyDescent="0.25">
      <c r="A158" s="95" t="s">
        <v>1399</v>
      </c>
      <c r="B158" s="99" t="s">
        <v>98</v>
      </c>
      <c r="C158" s="97" t="s">
        <v>93</v>
      </c>
      <c r="D158" s="98" t="s">
        <v>93</v>
      </c>
      <c r="E158" s="94" t="s">
        <v>93</v>
      </c>
    </row>
    <row r="159" spans="1:5" x14ac:dyDescent="0.25">
      <c r="A159" s="95"/>
      <c r="B159" s="99"/>
      <c r="C159" s="97"/>
      <c r="D159" s="98"/>
      <c r="E159" s="94"/>
    </row>
    <row r="160" spans="1:5" ht="13.8" x14ac:dyDescent="0.25">
      <c r="A160" s="91" t="s">
        <v>1400</v>
      </c>
      <c r="B160" s="92" t="s">
        <v>158</v>
      </c>
      <c r="C160" s="93"/>
      <c r="D160" s="94"/>
      <c r="E160" s="94"/>
    </row>
    <row r="161" spans="1:5" x14ac:dyDescent="0.25">
      <c r="A161" s="95" t="s">
        <v>1401</v>
      </c>
      <c r="B161" s="96" t="s">
        <v>156</v>
      </c>
      <c r="C161" s="97" t="s">
        <v>93</v>
      </c>
      <c r="D161" s="98" t="s">
        <v>93</v>
      </c>
      <c r="E161" s="94" t="s">
        <v>93</v>
      </c>
    </row>
    <row r="162" spans="1:5" x14ac:dyDescent="0.25">
      <c r="A162" s="95" t="s">
        <v>1402</v>
      </c>
      <c r="B162" s="99" t="s">
        <v>92</v>
      </c>
      <c r="C162" s="97" t="s">
        <v>93</v>
      </c>
      <c r="D162" s="98" t="s">
        <v>93</v>
      </c>
      <c r="E162" s="94" t="s">
        <v>93</v>
      </c>
    </row>
    <row r="163" spans="1:5" x14ac:dyDescent="0.25">
      <c r="A163" s="95" t="s">
        <v>1403</v>
      </c>
      <c r="B163" s="99" t="s">
        <v>94</v>
      </c>
      <c r="C163" s="97" t="s">
        <v>93</v>
      </c>
      <c r="D163" s="98" t="s">
        <v>93</v>
      </c>
      <c r="E163" s="94" t="s">
        <v>93</v>
      </c>
    </row>
    <row r="164" spans="1:5" x14ac:dyDescent="0.25">
      <c r="A164" s="95" t="s">
        <v>1404</v>
      </c>
      <c r="B164" s="99" t="s">
        <v>95</v>
      </c>
      <c r="C164" s="97" t="s">
        <v>93</v>
      </c>
      <c r="D164" s="98" t="s">
        <v>93</v>
      </c>
      <c r="E164" s="94" t="s">
        <v>93</v>
      </c>
    </row>
    <row r="165" spans="1:5" x14ac:dyDescent="0.25">
      <c r="A165" s="95" t="s">
        <v>1405</v>
      </c>
      <c r="B165" s="99" t="s">
        <v>96</v>
      </c>
      <c r="C165" s="97" t="s">
        <v>93</v>
      </c>
      <c r="D165" s="98" t="s">
        <v>93</v>
      </c>
      <c r="E165" s="94" t="s">
        <v>93</v>
      </c>
    </row>
    <row r="166" spans="1:5" x14ac:dyDescent="0.25">
      <c r="A166" s="95" t="s">
        <v>1406</v>
      </c>
      <c r="B166" s="99" t="s">
        <v>97</v>
      </c>
      <c r="C166" s="97" t="s">
        <v>93</v>
      </c>
      <c r="D166" s="98" t="s">
        <v>93</v>
      </c>
      <c r="E166" s="94" t="s">
        <v>93</v>
      </c>
    </row>
    <row r="167" spans="1:5" x14ac:dyDescent="0.25">
      <c r="A167" s="95" t="s">
        <v>1407</v>
      </c>
      <c r="B167" s="99" t="s">
        <v>98</v>
      </c>
      <c r="C167" s="97" t="s">
        <v>93</v>
      </c>
      <c r="D167" s="98" t="s">
        <v>93</v>
      </c>
      <c r="E167" s="94" t="s">
        <v>93</v>
      </c>
    </row>
    <row r="168" spans="1:5" x14ac:dyDescent="0.25">
      <c r="A168" s="95" t="s">
        <v>1408</v>
      </c>
      <c r="B168" s="99" t="s">
        <v>97</v>
      </c>
      <c r="C168" s="97">
        <v>0</v>
      </c>
      <c r="D168" s="98">
        <v>0</v>
      </c>
      <c r="E168" s="94">
        <f t="shared" ref="E168" si="4">C168+D168</f>
        <v>0</v>
      </c>
    </row>
    <row r="169" spans="1:5" x14ac:dyDescent="0.25">
      <c r="A169" s="95"/>
      <c r="B169" s="99"/>
      <c r="C169" s="97"/>
      <c r="D169" s="98"/>
      <c r="E169" s="94"/>
    </row>
    <row r="170" spans="1:5" ht="13.8" x14ac:dyDescent="0.25">
      <c r="A170" s="91" t="s">
        <v>1409</v>
      </c>
      <c r="B170" s="92" t="s">
        <v>900</v>
      </c>
      <c r="C170" s="93"/>
      <c r="D170" s="94"/>
      <c r="E170" s="94"/>
    </row>
    <row r="171" spans="1:5" x14ac:dyDescent="0.25">
      <c r="A171" s="95" t="s">
        <v>1410</v>
      </c>
      <c r="B171" s="99" t="s">
        <v>191</v>
      </c>
      <c r="C171" s="97" t="s">
        <v>93</v>
      </c>
      <c r="D171" s="98" t="s">
        <v>93</v>
      </c>
      <c r="E171" s="94" t="s">
        <v>93</v>
      </c>
    </row>
    <row r="172" spans="1:5" x14ac:dyDescent="0.25">
      <c r="A172" s="95" t="s">
        <v>1411</v>
      </c>
      <c r="B172" s="99" t="s">
        <v>95</v>
      </c>
      <c r="C172" s="97" t="s">
        <v>93</v>
      </c>
      <c r="D172" s="98" t="s">
        <v>93</v>
      </c>
      <c r="E172" s="94" t="s">
        <v>93</v>
      </c>
    </row>
    <row r="173" spans="1:5" x14ac:dyDescent="0.25">
      <c r="A173" s="95" t="s">
        <v>1412</v>
      </c>
      <c r="B173" s="99" t="s">
        <v>194</v>
      </c>
      <c r="C173" s="97" t="s">
        <v>93</v>
      </c>
      <c r="D173" s="98" t="s">
        <v>93</v>
      </c>
      <c r="E173" s="94" t="s">
        <v>93</v>
      </c>
    </row>
    <row r="174" spans="1:5" x14ac:dyDescent="0.25">
      <c r="A174" s="95" t="s">
        <v>1413</v>
      </c>
      <c r="B174" s="99" t="s">
        <v>196</v>
      </c>
      <c r="C174" s="97" t="s">
        <v>93</v>
      </c>
      <c r="D174" s="98" t="s">
        <v>93</v>
      </c>
      <c r="E174" s="94" t="s">
        <v>93</v>
      </c>
    </row>
    <row r="175" spans="1:5" ht="14.4" thickBot="1" x14ac:dyDescent="0.3">
      <c r="A175" s="91"/>
      <c r="B175" s="92"/>
      <c r="C175" s="93"/>
      <c r="D175" s="94"/>
      <c r="E175" s="94"/>
    </row>
    <row r="176" spans="1:5" ht="13.8" thickBot="1" x14ac:dyDescent="0.3">
      <c r="A176" s="133" t="s">
        <v>1414</v>
      </c>
      <c r="B176" s="134"/>
      <c r="C176" s="134"/>
      <c r="D176" s="135"/>
      <c r="E176" s="100">
        <f>SUM(E4:E175)</f>
        <v>0</v>
      </c>
    </row>
  </sheetData>
  <mergeCells count="2">
    <mergeCell ref="B1:E1"/>
    <mergeCell ref="A176:D176"/>
  </mergeCells>
  <phoneticPr fontId="0" type="noConversion"/>
  <printOptions horizontalCentered="1"/>
  <pageMargins left="0.70866141732283472" right="0.70866141732283472" top="0.74803149606299213" bottom="0.74803149606299213" header="0.31496062992125984" footer="0.31496062992125984"/>
  <pageSetup paperSize="9" scale="69" firstPageNumber="19" orientation="portrait" useFirstPageNumber="1" r:id="rId1"/>
  <headerFooter alignWithMargins="0">
    <oddHeader>&amp;L&amp;"Century Gothic,Regular"Plantech
PROJECT:  A2121 SARS LEHAE
 &amp;R&amp;"Century Gothic,Regular"A2121MH
TENDER</oddHeader>
    <oddFooter>&amp;L&amp;A</oddFooter>
  </headerFooter>
  <rowBreaks count="2" manualBreakCount="2">
    <brk id="65" max="16383" man="1"/>
    <brk id="13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00B050"/>
  </sheetPr>
  <dimension ref="A1:D35"/>
  <sheetViews>
    <sheetView showZeros="0" view="pageLayout" topLeftCell="A12" zoomScaleNormal="100" zoomScaleSheetLayoutView="100" workbookViewId="0">
      <selection activeCell="D35" sqref="D35"/>
    </sheetView>
  </sheetViews>
  <sheetFormatPr defaultColWidth="9.33203125" defaultRowHeight="13.2" x14ac:dyDescent="0.25"/>
  <cols>
    <col min="1" max="1" width="7.6640625" style="96" customWidth="1"/>
    <col min="2" max="2" width="63" style="103" customWidth="1"/>
    <col min="3" max="4" width="21" style="104" customWidth="1"/>
    <col min="5" max="16384" width="9.33203125" style="1"/>
  </cols>
  <sheetData>
    <row r="1" spans="1:4" ht="15" x14ac:dyDescent="0.25">
      <c r="A1" s="101"/>
      <c r="B1" s="131" t="s">
        <v>1418</v>
      </c>
      <c r="C1" s="131"/>
      <c r="D1" s="132"/>
    </row>
    <row r="2" spans="1:4" x14ac:dyDescent="0.25">
      <c r="A2" s="102"/>
      <c r="D2" s="105"/>
    </row>
    <row r="3" spans="1:4" ht="25.2" x14ac:dyDescent="0.25">
      <c r="A3" s="106"/>
      <c r="B3" s="107" t="s">
        <v>2</v>
      </c>
      <c r="C3" s="89" t="s">
        <v>20</v>
      </c>
      <c r="D3" s="108" t="s">
        <v>3</v>
      </c>
    </row>
    <row r="4" spans="1:4" x14ac:dyDescent="0.25">
      <c r="A4" s="109"/>
      <c r="B4" s="110"/>
      <c r="C4" s="111"/>
      <c r="D4" s="112"/>
    </row>
    <row r="5" spans="1:4" x14ac:dyDescent="0.25">
      <c r="A5" s="113" t="s">
        <v>17</v>
      </c>
      <c r="B5" s="114" t="s">
        <v>99</v>
      </c>
      <c r="C5" s="115"/>
      <c r="D5" s="105"/>
    </row>
    <row r="6" spans="1:4" x14ac:dyDescent="0.25">
      <c r="A6" s="113"/>
      <c r="B6" s="116"/>
      <c r="C6" s="115"/>
      <c r="D6" s="117"/>
    </row>
    <row r="7" spans="1:4" x14ac:dyDescent="0.25">
      <c r="A7" s="113" t="s">
        <v>27</v>
      </c>
      <c r="B7" s="116" t="s">
        <v>100</v>
      </c>
      <c r="C7" s="17">
        <v>0</v>
      </c>
      <c r="D7" s="117">
        <f>C7</f>
        <v>0</v>
      </c>
    </row>
    <row r="8" spans="1:4" x14ac:dyDescent="0.25">
      <c r="A8" s="113"/>
      <c r="B8" s="116"/>
      <c r="C8" s="17"/>
      <c r="D8" s="117"/>
    </row>
    <row r="9" spans="1:4" x14ac:dyDescent="0.25">
      <c r="A9" s="113" t="s">
        <v>36</v>
      </c>
      <c r="B9" s="116" t="s">
        <v>1415</v>
      </c>
      <c r="C9" s="93">
        <v>0</v>
      </c>
      <c r="D9" s="118">
        <f>C9</f>
        <v>0</v>
      </c>
    </row>
    <row r="10" spans="1:4" x14ac:dyDescent="0.25">
      <c r="A10" s="113"/>
      <c r="B10" s="116"/>
      <c r="C10" s="93"/>
      <c r="D10" s="118"/>
    </row>
    <row r="11" spans="1:4" x14ac:dyDescent="0.25">
      <c r="A11" s="113" t="s">
        <v>41</v>
      </c>
      <c r="B11" s="116" t="s">
        <v>101</v>
      </c>
      <c r="C11" s="17">
        <v>0</v>
      </c>
      <c r="D11" s="117">
        <f>C11</f>
        <v>0</v>
      </c>
    </row>
    <row r="12" spans="1:4" x14ac:dyDescent="0.25">
      <c r="A12" s="113"/>
      <c r="B12" s="116"/>
      <c r="C12" s="115"/>
      <c r="D12" s="117"/>
    </row>
    <row r="13" spans="1:4" x14ac:dyDescent="0.25">
      <c r="A13" s="113" t="s">
        <v>46</v>
      </c>
      <c r="B13" s="116" t="s">
        <v>1416</v>
      </c>
      <c r="C13" s="93">
        <v>0</v>
      </c>
      <c r="D13" s="118">
        <f>C13</f>
        <v>0</v>
      </c>
    </row>
    <row r="14" spans="1:4" x14ac:dyDescent="0.25">
      <c r="A14" s="113"/>
      <c r="B14" s="116"/>
      <c r="C14" s="115"/>
      <c r="D14" s="119"/>
    </row>
    <row r="15" spans="1:4" ht="52.8" x14ac:dyDescent="0.25">
      <c r="A15" s="113" t="s">
        <v>18</v>
      </c>
      <c r="B15" s="120" t="s">
        <v>102</v>
      </c>
      <c r="C15" s="17">
        <v>0</v>
      </c>
      <c r="D15" s="119">
        <f>C15</f>
        <v>0</v>
      </c>
    </row>
    <row r="16" spans="1:4" x14ac:dyDescent="0.25">
      <c r="A16" s="113"/>
      <c r="B16" s="120"/>
      <c r="C16" s="115"/>
      <c r="D16" s="105"/>
    </row>
    <row r="17" spans="1:4" x14ac:dyDescent="0.25">
      <c r="A17" s="113"/>
      <c r="B17" s="121" t="s">
        <v>19</v>
      </c>
      <c r="C17" s="115"/>
      <c r="D17" s="105"/>
    </row>
    <row r="18" spans="1:4" x14ac:dyDescent="0.25">
      <c r="A18" s="113"/>
      <c r="B18" s="121" t="s">
        <v>103</v>
      </c>
      <c r="C18" s="115"/>
      <c r="D18" s="105"/>
    </row>
    <row r="19" spans="1:4" x14ac:dyDescent="0.25">
      <c r="A19" s="113"/>
      <c r="B19" s="120"/>
      <c r="C19" s="115"/>
      <c r="D19" s="117"/>
    </row>
    <row r="20" spans="1:4" x14ac:dyDescent="0.25">
      <c r="A20" s="113"/>
      <c r="B20" s="121" t="s">
        <v>104</v>
      </c>
      <c r="C20" s="122"/>
      <c r="D20" s="117"/>
    </row>
    <row r="21" spans="1:4" x14ac:dyDescent="0.25">
      <c r="A21" s="113"/>
      <c r="B21" s="121" t="s">
        <v>104</v>
      </c>
      <c r="C21" s="122"/>
      <c r="D21" s="117"/>
    </row>
    <row r="22" spans="1:4" x14ac:dyDescent="0.25">
      <c r="A22" s="113"/>
      <c r="B22" s="121" t="s">
        <v>104</v>
      </c>
      <c r="C22" s="122"/>
      <c r="D22" s="117"/>
    </row>
    <row r="23" spans="1:4" x14ac:dyDescent="0.25">
      <c r="A23" s="113"/>
      <c r="B23" s="121" t="s">
        <v>104</v>
      </c>
      <c r="C23" s="122"/>
      <c r="D23" s="105"/>
    </row>
    <row r="24" spans="1:4" x14ac:dyDescent="0.25">
      <c r="A24" s="113"/>
      <c r="B24" s="121" t="s">
        <v>104</v>
      </c>
      <c r="C24" s="122"/>
      <c r="D24" s="105"/>
    </row>
    <row r="25" spans="1:4" x14ac:dyDescent="0.25">
      <c r="A25" s="113"/>
      <c r="B25" s="121" t="s">
        <v>104</v>
      </c>
      <c r="C25" s="122"/>
      <c r="D25" s="105"/>
    </row>
    <row r="26" spans="1:4" x14ac:dyDescent="0.25">
      <c r="A26" s="113"/>
      <c r="B26" s="123" t="s">
        <v>104</v>
      </c>
      <c r="C26" s="115"/>
      <c r="D26" s="105"/>
    </row>
    <row r="27" spans="1:4" x14ac:dyDescent="0.25">
      <c r="A27" s="113"/>
      <c r="B27" s="123" t="s">
        <v>104</v>
      </c>
      <c r="C27" s="115"/>
      <c r="D27" s="105"/>
    </row>
    <row r="28" spans="1:4" x14ac:dyDescent="0.25">
      <c r="A28" s="113"/>
      <c r="B28" s="121" t="s">
        <v>104</v>
      </c>
      <c r="C28" s="115"/>
      <c r="D28" s="105"/>
    </row>
    <row r="29" spans="1:4" x14ac:dyDescent="0.25">
      <c r="A29" s="113"/>
      <c r="B29" s="121" t="s">
        <v>104</v>
      </c>
      <c r="C29" s="122"/>
      <c r="D29" s="105"/>
    </row>
    <row r="30" spans="1:4" x14ac:dyDescent="0.25">
      <c r="A30" s="113"/>
      <c r="B30" s="121" t="s">
        <v>104</v>
      </c>
      <c r="C30" s="122"/>
      <c r="D30" s="105"/>
    </row>
    <row r="31" spans="1:4" x14ac:dyDescent="0.25">
      <c r="A31" s="113"/>
      <c r="B31" s="120"/>
      <c r="C31" s="122"/>
      <c r="D31" s="105"/>
    </row>
    <row r="32" spans="1:4" ht="12.75" customHeight="1" x14ac:dyDescent="0.25">
      <c r="A32" s="113"/>
      <c r="B32" s="120"/>
      <c r="C32" s="122"/>
      <c r="D32" s="105"/>
    </row>
    <row r="33" spans="1:4" x14ac:dyDescent="0.25">
      <c r="A33" s="113"/>
      <c r="B33" s="116"/>
      <c r="C33" s="115"/>
      <c r="D33" s="105"/>
    </row>
    <row r="34" spans="1:4" ht="13.8" thickBot="1" x14ac:dyDescent="0.3">
      <c r="A34" s="113"/>
      <c r="B34" s="116"/>
      <c r="C34" s="115"/>
      <c r="D34" s="105"/>
    </row>
    <row r="35" spans="1:4" ht="13.8" thickTop="1" x14ac:dyDescent="0.25">
      <c r="A35" s="136" t="s">
        <v>1417</v>
      </c>
      <c r="B35" s="137"/>
      <c r="C35" s="137"/>
      <c r="D35" s="124">
        <f>SUM(D4:D34)</f>
        <v>0</v>
      </c>
    </row>
  </sheetData>
  <mergeCells count="2">
    <mergeCell ref="B1:D1"/>
    <mergeCell ref="A35:C35"/>
  </mergeCells>
  <phoneticPr fontId="0" type="noConversion"/>
  <printOptions horizontalCentered="1"/>
  <pageMargins left="0.70866141732283472" right="0.70866141732283472" top="0.74803149606299213" bottom="0.74803149606299213" header="0.31496062992125984" footer="0.31496062992125984"/>
  <pageSetup paperSize="9" scale="85" firstPageNumber="19" orientation="portrait" useFirstPageNumber="1" r:id="rId1"/>
  <headerFooter alignWithMargins="0">
    <oddHeader>&amp;L&amp;"Century Gothic,Regular"Plantech
PROJECT:  A2121 SARS LEHAE
 &amp;R&amp;"Century Gothic,Regular"A2121MH
TENDER</oddHeader>
    <oddFooter>&amp;L&amp;A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3A9DF-46E5-4B47-81E5-8704CC02C980}">
  <sheetPr>
    <tabColor rgb="FF00B050"/>
  </sheetPr>
  <dimension ref="A1:H514"/>
  <sheetViews>
    <sheetView showZeros="0" view="pageLayout" topLeftCell="D1" zoomScaleNormal="115" zoomScaleSheetLayoutView="100" workbookViewId="0">
      <selection activeCell="F8" sqref="F8"/>
    </sheetView>
  </sheetViews>
  <sheetFormatPr defaultColWidth="2.33203125" defaultRowHeight="13.2" x14ac:dyDescent="0.25"/>
  <cols>
    <col min="1" max="3" width="14" style="33" hidden="1" customWidth="1"/>
    <col min="4" max="4" width="8.109375" style="83" customWidth="1"/>
    <col min="5" max="5" width="61.44140625" style="83" customWidth="1"/>
    <col min="6" max="7" width="22.109375" style="84" customWidth="1"/>
    <col min="8" max="8" width="23.33203125" style="85" bestFit="1" customWidth="1"/>
    <col min="9" max="9" width="15.109375" style="43" customWidth="1"/>
    <col min="10" max="16384" width="2.33203125" style="43"/>
  </cols>
  <sheetData>
    <row r="1" spans="1:8" s="35" customFormat="1" ht="15.75" customHeight="1" x14ac:dyDescent="0.25">
      <c r="A1" s="33"/>
      <c r="B1" s="33"/>
      <c r="C1" s="33"/>
      <c r="D1" s="34"/>
      <c r="E1" s="129" t="s">
        <v>1115</v>
      </c>
      <c r="F1" s="129"/>
      <c r="G1" s="129"/>
      <c r="H1" s="130"/>
    </row>
    <row r="2" spans="1:8" ht="13.95" customHeight="1" x14ac:dyDescent="0.25">
      <c r="A2" s="36"/>
      <c r="B2" s="37"/>
      <c r="C2" s="37"/>
      <c r="D2" s="38"/>
      <c r="E2" s="39" t="s">
        <v>2</v>
      </c>
      <c r="F2" s="40" t="s">
        <v>20</v>
      </c>
      <c r="G2" s="41" t="s">
        <v>21</v>
      </c>
      <c r="H2" s="42" t="s">
        <v>3</v>
      </c>
    </row>
    <row r="3" spans="1:8" x14ac:dyDescent="0.25">
      <c r="D3" s="44"/>
      <c r="E3" s="45" t="s">
        <v>22</v>
      </c>
      <c r="F3" s="46"/>
      <c r="G3" s="47"/>
      <c r="H3" s="48"/>
    </row>
    <row r="4" spans="1:8" x14ac:dyDescent="0.25">
      <c r="A4" s="33" t="s">
        <v>23</v>
      </c>
      <c r="D4" s="49" t="s">
        <v>24</v>
      </c>
      <c r="E4" s="50" t="s">
        <v>25</v>
      </c>
      <c r="F4" s="51"/>
      <c r="G4" s="52"/>
      <c r="H4" s="53"/>
    </row>
    <row r="5" spans="1:8" s="60" customFormat="1" ht="12.6" x14ac:dyDescent="0.25">
      <c r="A5" s="33" t="s">
        <v>23</v>
      </c>
      <c r="B5" s="33" t="s">
        <v>26</v>
      </c>
      <c r="C5" s="54"/>
      <c r="D5" s="55" t="s">
        <v>27</v>
      </c>
      <c r="E5" s="56" t="s">
        <v>909</v>
      </c>
      <c r="F5" s="57"/>
      <c r="G5" s="58"/>
      <c r="H5" s="59">
        <f>SUM(F6:F9)+SUM(G6:G9)</f>
        <v>0</v>
      </c>
    </row>
    <row r="6" spans="1:8" ht="12.75" customHeight="1" x14ac:dyDescent="0.25">
      <c r="A6" s="33" t="s">
        <v>23</v>
      </c>
      <c r="B6" s="33" t="s">
        <v>26</v>
      </c>
      <c r="D6" s="61" t="s">
        <v>28</v>
      </c>
      <c r="E6" s="62" t="s">
        <v>29</v>
      </c>
      <c r="F6" s="63">
        <v>0</v>
      </c>
      <c r="G6" s="64">
        <v>0</v>
      </c>
      <c r="H6" s="65"/>
    </row>
    <row r="7" spans="1:8" ht="12.75" customHeight="1" x14ac:dyDescent="0.25">
      <c r="A7" s="33" t="s">
        <v>23</v>
      </c>
      <c r="B7" s="33" t="s">
        <v>26</v>
      </c>
      <c r="D7" s="61" t="s">
        <v>30</v>
      </c>
      <c r="E7" s="62" t="s">
        <v>31</v>
      </c>
      <c r="F7" s="63">
        <v>0</v>
      </c>
      <c r="G7" s="64">
        <v>0</v>
      </c>
      <c r="H7" s="65"/>
    </row>
    <row r="8" spans="1:8" ht="12.75" customHeight="1" x14ac:dyDescent="0.25">
      <c r="A8" s="33" t="s">
        <v>23</v>
      </c>
      <c r="B8" s="33" t="s">
        <v>26</v>
      </c>
      <c r="D8" s="61" t="s">
        <v>32</v>
      </c>
      <c r="E8" s="62" t="s">
        <v>33</v>
      </c>
      <c r="F8" s="63">
        <v>0</v>
      </c>
      <c r="G8" s="64">
        <v>0</v>
      </c>
      <c r="H8" s="65"/>
    </row>
    <row r="9" spans="1:8" ht="12.75" customHeight="1" x14ac:dyDescent="0.25">
      <c r="A9" s="33" t="s">
        <v>23</v>
      </c>
      <c r="B9" s="33" t="s">
        <v>26</v>
      </c>
      <c r="D9" s="61" t="s">
        <v>34</v>
      </c>
      <c r="E9" s="62" t="s">
        <v>35</v>
      </c>
      <c r="F9" s="63">
        <v>0</v>
      </c>
      <c r="G9" s="64">
        <v>0</v>
      </c>
      <c r="H9" s="65"/>
    </row>
    <row r="10" spans="1:8" x14ac:dyDescent="0.25">
      <c r="A10" s="33" t="s">
        <v>23</v>
      </c>
      <c r="B10" s="33" t="s">
        <v>26</v>
      </c>
      <c r="D10" s="61"/>
      <c r="E10" s="62"/>
      <c r="F10" s="63"/>
      <c r="G10" s="64"/>
      <c r="H10" s="65"/>
    </row>
    <row r="11" spans="1:8" ht="12.75" customHeight="1" x14ac:dyDescent="0.25">
      <c r="A11" s="33" t="s">
        <v>23</v>
      </c>
      <c r="B11" s="33" t="s">
        <v>26</v>
      </c>
      <c r="D11" s="55" t="s">
        <v>36</v>
      </c>
      <c r="E11" s="56" t="s">
        <v>910</v>
      </c>
      <c r="F11" s="57"/>
      <c r="G11" s="58"/>
      <c r="H11" s="59">
        <f t="shared" ref="H11" si="0">SUM(F12:F15)+SUM(G12:G15)</f>
        <v>0</v>
      </c>
    </row>
    <row r="12" spans="1:8" ht="12.75" customHeight="1" x14ac:dyDescent="0.25">
      <c r="A12" s="33" t="s">
        <v>23</v>
      </c>
      <c r="B12" s="33" t="s">
        <v>26</v>
      </c>
      <c r="D12" s="61" t="s">
        <v>37</v>
      </c>
      <c r="E12" s="62" t="s">
        <v>29</v>
      </c>
      <c r="F12" s="63">
        <v>0</v>
      </c>
      <c r="G12" s="64">
        <v>0</v>
      </c>
      <c r="H12" s="65"/>
    </row>
    <row r="13" spans="1:8" ht="12.75" customHeight="1" x14ac:dyDescent="0.25">
      <c r="A13" s="33" t="s">
        <v>23</v>
      </c>
      <c r="B13" s="33" t="s">
        <v>26</v>
      </c>
      <c r="D13" s="61" t="s">
        <v>38</v>
      </c>
      <c r="E13" s="62" t="s">
        <v>31</v>
      </c>
      <c r="F13" s="63">
        <v>0</v>
      </c>
      <c r="G13" s="64">
        <v>0</v>
      </c>
      <c r="H13" s="65"/>
    </row>
    <row r="14" spans="1:8" ht="12.75" customHeight="1" x14ac:dyDescent="0.25">
      <c r="A14" s="33" t="s">
        <v>23</v>
      </c>
      <c r="B14" s="33" t="s">
        <v>26</v>
      </c>
      <c r="D14" s="61" t="s">
        <v>39</v>
      </c>
      <c r="E14" s="62" t="s">
        <v>33</v>
      </c>
      <c r="F14" s="63">
        <v>0</v>
      </c>
      <c r="G14" s="64">
        <v>0</v>
      </c>
      <c r="H14" s="65"/>
    </row>
    <row r="15" spans="1:8" ht="12.75" customHeight="1" x14ac:dyDescent="0.25">
      <c r="A15" s="33" t="s">
        <v>23</v>
      </c>
      <c r="B15" s="33" t="s">
        <v>26</v>
      </c>
      <c r="D15" s="61" t="s">
        <v>40</v>
      </c>
      <c r="E15" s="62" t="s">
        <v>35</v>
      </c>
      <c r="F15" s="63">
        <v>0</v>
      </c>
      <c r="G15" s="64">
        <v>0</v>
      </c>
      <c r="H15" s="65"/>
    </row>
    <row r="16" spans="1:8" ht="12.75" customHeight="1" x14ac:dyDescent="0.25">
      <c r="A16" s="33" t="s">
        <v>23</v>
      </c>
      <c r="B16" s="33" t="s">
        <v>26</v>
      </c>
      <c r="D16" s="61"/>
      <c r="E16" s="62"/>
      <c r="F16" s="63"/>
      <c r="G16" s="64"/>
      <c r="H16" s="65"/>
    </row>
    <row r="17" spans="1:8" ht="12.75" customHeight="1" x14ac:dyDescent="0.25">
      <c r="A17" s="33" t="s">
        <v>23</v>
      </c>
      <c r="B17" s="33" t="s">
        <v>26</v>
      </c>
      <c r="D17" s="55" t="s">
        <v>41</v>
      </c>
      <c r="E17" s="56" t="s">
        <v>911</v>
      </c>
      <c r="F17" s="57"/>
      <c r="G17" s="58"/>
      <c r="H17" s="59">
        <f t="shared" ref="H17" si="1">SUM(F18:F21)+SUM(G18:G21)</f>
        <v>0</v>
      </c>
    </row>
    <row r="18" spans="1:8" ht="12.75" customHeight="1" x14ac:dyDescent="0.25">
      <c r="A18" s="33" t="s">
        <v>23</v>
      </c>
      <c r="B18" s="33" t="s">
        <v>26</v>
      </c>
      <c r="D18" s="61" t="s">
        <v>42</v>
      </c>
      <c r="E18" s="62" t="s">
        <v>29</v>
      </c>
      <c r="F18" s="63">
        <v>0</v>
      </c>
      <c r="G18" s="64">
        <v>0</v>
      </c>
      <c r="H18" s="65"/>
    </row>
    <row r="19" spans="1:8" ht="12.75" customHeight="1" x14ac:dyDescent="0.25">
      <c r="A19" s="33" t="s">
        <v>23</v>
      </c>
      <c r="B19" s="33" t="s">
        <v>26</v>
      </c>
      <c r="D19" s="61" t="s">
        <v>43</v>
      </c>
      <c r="E19" s="62" t="s">
        <v>31</v>
      </c>
      <c r="F19" s="63">
        <v>0</v>
      </c>
      <c r="G19" s="64">
        <v>0</v>
      </c>
      <c r="H19" s="65"/>
    </row>
    <row r="20" spans="1:8" ht="12.75" customHeight="1" x14ac:dyDescent="0.25">
      <c r="A20" s="33" t="s">
        <v>23</v>
      </c>
      <c r="B20" s="33" t="s">
        <v>26</v>
      </c>
      <c r="D20" s="61" t="s">
        <v>44</v>
      </c>
      <c r="E20" s="62" t="s">
        <v>33</v>
      </c>
      <c r="F20" s="63">
        <v>0</v>
      </c>
      <c r="G20" s="64">
        <v>0</v>
      </c>
      <c r="H20" s="65"/>
    </row>
    <row r="21" spans="1:8" ht="12.75" customHeight="1" x14ac:dyDescent="0.25">
      <c r="A21" s="33" t="s">
        <v>23</v>
      </c>
      <c r="B21" s="33" t="s">
        <v>26</v>
      </c>
      <c r="D21" s="61" t="s">
        <v>45</v>
      </c>
      <c r="E21" s="62" t="s">
        <v>35</v>
      </c>
      <c r="F21" s="63">
        <v>0</v>
      </c>
      <c r="G21" s="64">
        <v>0</v>
      </c>
      <c r="H21" s="65"/>
    </row>
    <row r="22" spans="1:8" ht="12.75" customHeight="1" x14ac:dyDescent="0.25">
      <c r="A22" s="33" t="s">
        <v>23</v>
      </c>
      <c r="B22" s="33" t="s">
        <v>26</v>
      </c>
      <c r="D22" s="61"/>
      <c r="E22" s="62"/>
      <c r="F22" s="63"/>
      <c r="G22" s="64"/>
      <c r="H22" s="65"/>
    </row>
    <row r="23" spans="1:8" ht="12.75" customHeight="1" x14ac:dyDescent="0.25">
      <c r="A23" s="33" t="s">
        <v>23</v>
      </c>
      <c r="B23" s="33" t="s">
        <v>26</v>
      </c>
      <c r="D23" s="55" t="s">
        <v>46</v>
      </c>
      <c r="E23" s="56" t="s">
        <v>912</v>
      </c>
      <c r="F23" s="57"/>
      <c r="G23" s="58"/>
      <c r="H23" s="59">
        <f t="shared" ref="H23" si="2">SUM(F24:F27)+SUM(G24:G27)</f>
        <v>0</v>
      </c>
    </row>
    <row r="24" spans="1:8" ht="12.75" customHeight="1" x14ac:dyDescent="0.25">
      <c r="A24" s="33" t="s">
        <v>23</v>
      </c>
      <c r="B24" s="33" t="s">
        <v>26</v>
      </c>
      <c r="D24" s="61" t="s">
        <v>47</v>
      </c>
      <c r="E24" s="62" t="s">
        <v>29</v>
      </c>
      <c r="F24" s="63">
        <v>0</v>
      </c>
      <c r="G24" s="64">
        <v>0</v>
      </c>
      <c r="H24" s="65"/>
    </row>
    <row r="25" spans="1:8" ht="12.75" customHeight="1" x14ac:dyDescent="0.25">
      <c r="A25" s="33" t="s">
        <v>23</v>
      </c>
      <c r="B25" s="33" t="s">
        <v>26</v>
      </c>
      <c r="D25" s="61" t="s">
        <v>48</v>
      </c>
      <c r="E25" s="62" t="s">
        <v>31</v>
      </c>
      <c r="F25" s="63">
        <v>0</v>
      </c>
      <c r="G25" s="64">
        <v>0</v>
      </c>
      <c r="H25" s="65"/>
    </row>
    <row r="26" spans="1:8" ht="12.75" customHeight="1" x14ac:dyDescent="0.25">
      <c r="A26" s="33" t="s">
        <v>23</v>
      </c>
      <c r="B26" s="33" t="s">
        <v>26</v>
      </c>
      <c r="D26" s="61" t="s">
        <v>49</v>
      </c>
      <c r="E26" s="62" t="s">
        <v>33</v>
      </c>
      <c r="F26" s="63">
        <v>0</v>
      </c>
      <c r="G26" s="64">
        <v>0</v>
      </c>
      <c r="H26" s="65"/>
    </row>
    <row r="27" spans="1:8" ht="12.75" customHeight="1" x14ac:dyDescent="0.25">
      <c r="A27" s="33" t="s">
        <v>23</v>
      </c>
      <c r="B27" s="33" t="s">
        <v>26</v>
      </c>
      <c r="D27" s="61" t="s">
        <v>50</v>
      </c>
      <c r="E27" s="62" t="s">
        <v>35</v>
      </c>
      <c r="F27" s="63">
        <v>0</v>
      </c>
      <c r="G27" s="64">
        <v>0</v>
      </c>
      <c r="H27" s="65"/>
    </row>
    <row r="28" spans="1:8" ht="12.75" customHeight="1" x14ac:dyDescent="0.25">
      <c r="A28" s="33" t="s">
        <v>23</v>
      </c>
      <c r="B28" s="33" t="s">
        <v>26</v>
      </c>
      <c r="D28" s="61"/>
      <c r="E28" s="62"/>
      <c r="F28" s="63"/>
      <c r="G28" s="64"/>
      <c r="H28" s="65"/>
    </row>
    <row r="29" spans="1:8" ht="12.75" customHeight="1" x14ac:dyDescent="0.25">
      <c r="A29" s="33" t="s">
        <v>23</v>
      </c>
      <c r="B29" s="33" t="s">
        <v>26</v>
      </c>
      <c r="D29" s="55" t="s">
        <v>51</v>
      </c>
      <c r="E29" s="56" t="s">
        <v>913</v>
      </c>
      <c r="F29" s="57"/>
      <c r="G29" s="58"/>
      <c r="H29" s="59">
        <f t="shared" ref="H29" si="3">SUM(F30:F33)+SUM(G30:G33)</f>
        <v>0</v>
      </c>
    </row>
    <row r="30" spans="1:8" ht="12.75" customHeight="1" x14ac:dyDescent="0.25">
      <c r="A30" s="33" t="s">
        <v>23</v>
      </c>
      <c r="B30" s="33" t="s">
        <v>26</v>
      </c>
      <c r="D30" s="61" t="s">
        <v>52</v>
      </c>
      <c r="E30" s="62" t="s">
        <v>29</v>
      </c>
      <c r="F30" s="63">
        <v>0</v>
      </c>
      <c r="G30" s="64">
        <v>0</v>
      </c>
      <c r="H30" s="65"/>
    </row>
    <row r="31" spans="1:8" ht="12.75" customHeight="1" x14ac:dyDescent="0.25">
      <c r="A31" s="33" t="s">
        <v>23</v>
      </c>
      <c r="B31" s="33" t="s">
        <v>26</v>
      </c>
      <c r="D31" s="61" t="s">
        <v>53</v>
      </c>
      <c r="E31" s="62" t="s">
        <v>31</v>
      </c>
      <c r="F31" s="63">
        <v>0</v>
      </c>
      <c r="G31" s="64">
        <v>0</v>
      </c>
      <c r="H31" s="65"/>
    </row>
    <row r="32" spans="1:8" ht="12.75" customHeight="1" x14ac:dyDescent="0.25">
      <c r="A32" s="33" t="s">
        <v>23</v>
      </c>
      <c r="B32" s="33" t="s">
        <v>26</v>
      </c>
      <c r="D32" s="61" t="s">
        <v>54</v>
      </c>
      <c r="E32" s="62" t="s">
        <v>33</v>
      </c>
      <c r="F32" s="63">
        <v>0</v>
      </c>
      <c r="G32" s="64">
        <v>0</v>
      </c>
      <c r="H32" s="65"/>
    </row>
    <row r="33" spans="1:8" ht="12.75" customHeight="1" x14ac:dyDescent="0.25">
      <c r="A33" s="33" t="s">
        <v>23</v>
      </c>
      <c r="B33" s="33" t="s">
        <v>26</v>
      </c>
      <c r="D33" s="61" t="s">
        <v>55</v>
      </c>
      <c r="E33" s="62" t="s">
        <v>35</v>
      </c>
      <c r="F33" s="63">
        <v>0</v>
      </c>
      <c r="G33" s="64">
        <v>0</v>
      </c>
      <c r="H33" s="65"/>
    </row>
    <row r="34" spans="1:8" x14ac:dyDescent="0.25">
      <c r="D34" s="61"/>
      <c r="E34" s="62"/>
      <c r="F34" s="63"/>
      <c r="G34" s="64"/>
      <c r="H34" s="65"/>
    </row>
    <row r="35" spans="1:8" x14ac:dyDescent="0.25">
      <c r="A35" s="33" t="s">
        <v>23</v>
      </c>
      <c r="B35" s="33" t="s">
        <v>56</v>
      </c>
      <c r="D35" s="55" t="s">
        <v>57</v>
      </c>
      <c r="E35" s="56" t="s">
        <v>914</v>
      </c>
      <c r="F35" s="57"/>
      <c r="G35" s="58"/>
      <c r="H35" s="59">
        <f>SUM(F36:F39)+SUM(G36:G39)</f>
        <v>0</v>
      </c>
    </row>
    <row r="36" spans="1:8" ht="12.75" customHeight="1" x14ac:dyDescent="0.25">
      <c r="A36" s="33" t="s">
        <v>23</v>
      </c>
      <c r="B36" s="33" t="s">
        <v>56</v>
      </c>
      <c r="D36" s="61" t="s">
        <v>58</v>
      </c>
      <c r="E36" s="62" t="s">
        <v>29</v>
      </c>
      <c r="F36" s="63">
        <v>0</v>
      </c>
      <c r="G36" s="64">
        <v>0</v>
      </c>
      <c r="H36" s="65"/>
    </row>
    <row r="37" spans="1:8" ht="12.75" customHeight="1" x14ac:dyDescent="0.25">
      <c r="A37" s="33" t="s">
        <v>23</v>
      </c>
      <c r="B37" s="33" t="s">
        <v>56</v>
      </c>
      <c r="D37" s="61" t="s">
        <v>59</v>
      </c>
      <c r="E37" s="62" t="s">
        <v>31</v>
      </c>
      <c r="F37" s="63">
        <v>0</v>
      </c>
      <c r="G37" s="64">
        <v>0</v>
      </c>
      <c r="H37" s="65"/>
    </row>
    <row r="38" spans="1:8" ht="12.75" customHeight="1" x14ac:dyDescent="0.25">
      <c r="D38" s="61" t="s">
        <v>60</v>
      </c>
      <c r="E38" s="62" t="s">
        <v>33</v>
      </c>
      <c r="F38" s="63">
        <v>0</v>
      </c>
      <c r="G38" s="64">
        <v>0</v>
      </c>
      <c r="H38" s="65"/>
    </row>
    <row r="39" spans="1:8" ht="12.75" customHeight="1" x14ac:dyDescent="0.25">
      <c r="D39" s="61" t="s">
        <v>61</v>
      </c>
      <c r="E39" s="62" t="s">
        <v>35</v>
      </c>
      <c r="F39" s="63">
        <v>0</v>
      </c>
      <c r="G39" s="64">
        <v>0</v>
      </c>
      <c r="H39" s="65"/>
    </row>
    <row r="40" spans="1:8" ht="12.75" customHeight="1" x14ac:dyDescent="0.25">
      <c r="D40" s="61"/>
      <c r="E40" s="62"/>
      <c r="F40" s="63"/>
      <c r="G40" s="64"/>
      <c r="H40" s="65"/>
    </row>
    <row r="41" spans="1:8" ht="12.75" customHeight="1" x14ac:dyDescent="0.25">
      <c r="D41" s="55" t="s">
        <v>62</v>
      </c>
      <c r="E41" s="56" t="s">
        <v>915</v>
      </c>
      <c r="F41" s="57"/>
      <c r="G41" s="58"/>
      <c r="H41" s="59">
        <f t="shared" ref="H41" si="4">SUM(F42:F45)+SUM(G42:G45)</f>
        <v>0</v>
      </c>
    </row>
    <row r="42" spans="1:8" ht="12.75" customHeight="1" x14ac:dyDescent="0.25">
      <c r="D42" s="61" t="s">
        <v>63</v>
      </c>
      <c r="E42" s="62" t="s">
        <v>29</v>
      </c>
      <c r="F42" s="63">
        <v>0</v>
      </c>
      <c r="G42" s="64">
        <v>0</v>
      </c>
      <c r="H42" s="65"/>
    </row>
    <row r="43" spans="1:8" ht="12.75" customHeight="1" x14ac:dyDescent="0.25">
      <c r="D43" s="61" t="s">
        <v>64</v>
      </c>
      <c r="E43" s="62" t="s">
        <v>31</v>
      </c>
      <c r="F43" s="63">
        <v>0</v>
      </c>
      <c r="G43" s="64">
        <v>0</v>
      </c>
      <c r="H43" s="65"/>
    </row>
    <row r="44" spans="1:8" ht="12.75" customHeight="1" x14ac:dyDescent="0.25">
      <c r="D44" s="61" t="s">
        <v>65</v>
      </c>
      <c r="E44" s="62" t="s">
        <v>33</v>
      </c>
      <c r="F44" s="63">
        <v>0</v>
      </c>
      <c r="G44" s="64">
        <v>0</v>
      </c>
      <c r="H44" s="65"/>
    </row>
    <row r="45" spans="1:8" ht="12.75" customHeight="1" x14ac:dyDescent="0.25">
      <c r="D45" s="61" t="s">
        <v>66</v>
      </c>
      <c r="E45" s="62" t="s">
        <v>35</v>
      </c>
      <c r="F45" s="63">
        <v>0</v>
      </c>
      <c r="G45" s="64">
        <v>0</v>
      </c>
      <c r="H45" s="65"/>
    </row>
    <row r="46" spans="1:8" ht="12.75" customHeight="1" x14ac:dyDescent="0.25">
      <c r="D46" s="61"/>
      <c r="E46" s="62"/>
      <c r="F46" s="63"/>
      <c r="G46" s="64"/>
      <c r="H46" s="65"/>
    </row>
    <row r="47" spans="1:8" ht="12.75" customHeight="1" x14ac:dyDescent="0.25">
      <c r="D47" s="55" t="s">
        <v>67</v>
      </c>
      <c r="E47" s="56" t="s">
        <v>916</v>
      </c>
      <c r="F47" s="57"/>
      <c r="G47" s="58"/>
      <c r="H47" s="59">
        <f t="shared" ref="H47" si="5">SUM(F48:F51)+SUM(G48:G51)</f>
        <v>0</v>
      </c>
    </row>
    <row r="48" spans="1:8" ht="12.75" customHeight="1" x14ac:dyDescent="0.25">
      <c r="D48" s="61" t="s">
        <v>68</v>
      </c>
      <c r="E48" s="62" t="s">
        <v>29</v>
      </c>
      <c r="F48" s="63">
        <v>0</v>
      </c>
      <c r="G48" s="64">
        <v>0</v>
      </c>
      <c r="H48" s="65"/>
    </row>
    <row r="49" spans="4:8" ht="12.75" customHeight="1" x14ac:dyDescent="0.25">
      <c r="D49" s="61" t="s">
        <v>69</v>
      </c>
      <c r="E49" s="62" t="s">
        <v>31</v>
      </c>
      <c r="F49" s="63">
        <v>0</v>
      </c>
      <c r="G49" s="64">
        <v>0</v>
      </c>
      <c r="H49" s="65"/>
    </row>
    <row r="50" spans="4:8" ht="12.75" customHeight="1" x14ac:dyDescent="0.25">
      <c r="D50" s="61" t="s">
        <v>70</v>
      </c>
      <c r="E50" s="62" t="s">
        <v>33</v>
      </c>
      <c r="F50" s="63">
        <v>0</v>
      </c>
      <c r="G50" s="64">
        <v>0</v>
      </c>
      <c r="H50" s="65"/>
    </row>
    <row r="51" spans="4:8" ht="12.75" customHeight="1" x14ac:dyDescent="0.25">
      <c r="D51" s="61" t="s">
        <v>71</v>
      </c>
      <c r="E51" s="62" t="s">
        <v>35</v>
      </c>
      <c r="F51" s="63">
        <v>0</v>
      </c>
      <c r="G51" s="64">
        <v>0</v>
      </c>
      <c r="H51" s="65"/>
    </row>
    <row r="52" spans="4:8" ht="12.75" customHeight="1" x14ac:dyDescent="0.25">
      <c r="D52" s="66"/>
      <c r="E52" s="62"/>
      <c r="F52" s="63"/>
      <c r="G52" s="64"/>
      <c r="H52" s="65"/>
    </row>
    <row r="53" spans="4:8" ht="12.75" customHeight="1" x14ac:dyDescent="0.25">
      <c r="D53" s="55" t="s">
        <v>72</v>
      </c>
      <c r="E53" s="56" t="s">
        <v>917</v>
      </c>
      <c r="F53" s="57"/>
      <c r="G53" s="58"/>
      <c r="H53" s="59">
        <f t="shared" ref="H53" si="6">SUM(F54:F57)+SUM(G54:G57)</f>
        <v>0</v>
      </c>
    </row>
    <row r="54" spans="4:8" ht="12.75" customHeight="1" x14ac:dyDescent="0.25">
      <c r="D54" s="61" t="s">
        <v>73</v>
      </c>
      <c r="E54" s="62" t="s">
        <v>29</v>
      </c>
      <c r="F54" s="63">
        <v>0</v>
      </c>
      <c r="G54" s="64">
        <v>0</v>
      </c>
      <c r="H54" s="65"/>
    </row>
    <row r="55" spans="4:8" ht="12.75" customHeight="1" x14ac:dyDescent="0.25">
      <c r="D55" s="61" t="s">
        <v>74</v>
      </c>
      <c r="E55" s="62" t="s">
        <v>31</v>
      </c>
      <c r="F55" s="63">
        <v>0</v>
      </c>
      <c r="G55" s="64">
        <v>0</v>
      </c>
      <c r="H55" s="65"/>
    </row>
    <row r="56" spans="4:8" ht="12.75" customHeight="1" x14ac:dyDescent="0.25">
      <c r="D56" s="61" t="s">
        <v>75</v>
      </c>
      <c r="E56" s="62" t="s">
        <v>33</v>
      </c>
      <c r="F56" s="63">
        <v>0</v>
      </c>
      <c r="G56" s="64">
        <v>0</v>
      </c>
      <c r="H56" s="65"/>
    </row>
    <row r="57" spans="4:8" ht="12.75" customHeight="1" x14ac:dyDescent="0.25">
      <c r="D57" s="61" t="s">
        <v>76</v>
      </c>
      <c r="E57" s="62" t="s">
        <v>35</v>
      </c>
      <c r="F57" s="63">
        <v>0</v>
      </c>
      <c r="G57" s="64">
        <v>0</v>
      </c>
      <c r="H57" s="65"/>
    </row>
    <row r="58" spans="4:8" ht="12.75" customHeight="1" x14ac:dyDescent="0.25">
      <c r="D58" s="66"/>
      <c r="E58" s="62"/>
      <c r="F58" s="63"/>
      <c r="G58" s="64"/>
      <c r="H58" s="65"/>
    </row>
    <row r="59" spans="4:8" ht="12.75" customHeight="1" x14ac:dyDescent="0.25">
      <c r="D59" s="55" t="s">
        <v>77</v>
      </c>
      <c r="E59" s="56" t="s">
        <v>918</v>
      </c>
      <c r="F59" s="57"/>
      <c r="G59" s="58"/>
      <c r="H59" s="59">
        <f t="shared" ref="H59" si="7">SUM(F60:F63)+SUM(G60:G63)</f>
        <v>0</v>
      </c>
    </row>
    <row r="60" spans="4:8" ht="12.75" customHeight="1" x14ac:dyDescent="0.25">
      <c r="D60" s="61" t="s">
        <v>78</v>
      </c>
      <c r="E60" s="62" t="s">
        <v>29</v>
      </c>
      <c r="F60" s="63">
        <v>0</v>
      </c>
      <c r="G60" s="64">
        <v>0</v>
      </c>
      <c r="H60" s="65"/>
    </row>
    <row r="61" spans="4:8" ht="12.75" customHeight="1" x14ac:dyDescent="0.25">
      <c r="D61" s="61" t="s">
        <v>105</v>
      </c>
      <c r="E61" s="62" t="s">
        <v>31</v>
      </c>
      <c r="F61" s="63">
        <v>0</v>
      </c>
      <c r="G61" s="64">
        <v>0</v>
      </c>
      <c r="H61" s="65"/>
    </row>
    <row r="62" spans="4:8" ht="12.75" customHeight="1" x14ac:dyDescent="0.25">
      <c r="D62" s="61" t="s">
        <v>106</v>
      </c>
      <c r="E62" s="62" t="s">
        <v>33</v>
      </c>
      <c r="F62" s="63">
        <v>0</v>
      </c>
      <c r="G62" s="64">
        <v>0</v>
      </c>
      <c r="H62" s="65"/>
    </row>
    <row r="63" spans="4:8" ht="12.75" customHeight="1" x14ac:dyDescent="0.25">
      <c r="D63" s="61" t="s">
        <v>107</v>
      </c>
      <c r="E63" s="62" t="s">
        <v>35</v>
      </c>
      <c r="F63" s="63">
        <v>0</v>
      </c>
      <c r="G63" s="64">
        <v>0</v>
      </c>
      <c r="H63" s="65"/>
    </row>
    <row r="64" spans="4:8" ht="12.75" customHeight="1" x14ac:dyDescent="0.25">
      <c r="D64" s="61"/>
      <c r="E64" s="67"/>
      <c r="F64" s="68"/>
      <c r="G64" s="69"/>
      <c r="H64" s="70"/>
    </row>
    <row r="65" spans="4:8" ht="12.75" customHeight="1" x14ac:dyDescent="0.25">
      <c r="D65" s="55" t="s">
        <v>108</v>
      </c>
      <c r="E65" s="56" t="s">
        <v>919</v>
      </c>
      <c r="F65" s="57"/>
      <c r="G65" s="58"/>
      <c r="H65" s="59">
        <f>SUM(F66:F69)+SUM(G66:G69)</f>
        <v>0</v>
      </c>
    </row>
    <row r="66" spans="4:8" ht="12.75" customHeight="1" x14ac:dyDescent="0.25">
      <c r="D66" s="61" t="s">
        <v>109</v>
      </c>
      <c r="E66" s="62" t="s">
        <v>29</v>
      </c>
      <c r="F66" s="63">
        <v>0</v>
      </c>
      <c r="G66" s="64">
        <v>0</v>
      </c>
      <c r="H66" s="65"/>
    </row>
    <row r="67" spans="4:8" ht="12.75" customHeight="1" x14ac:dyDescent="0.25">
      <c r="D67" s="61" t="s">
        <v>110</v>
      </c>
      <c r="E67" s="62" t="s">
        <v>31</v>
      </c>
      <c r="F67" s="63">
        <v>0</v>
      </c>
      <c r="G67" s="64">
        <v>0</v>
      </c>
      <c r="H67" s="65"/>
    </row>
    <row r="68" spans="4:8" ht="12.75" customHeight="1" x14ac:dyDescent="0.25">
      <c r="D68" s="61" t="s">
        <v>111</v>
      </c>
      <c r="E68" s="62" t="s">
        <v>33</v>
      </c>
      <c r="F68" s="63">
        <v>0</v>
      </c>
      <c r="G68" s="64">
        <v>0</v>
      </c>
      <c r="H68" s="65"/>
    </row>
    <row r="69" spans="4:8" ht="12.75" customHeight="1" x14ac:dyDescent="0.25">
      <c r="D69" s="61" t="s">
        <v>112</v>
      </c>
      <c r="E69" s="62" t="s">
        <v>35</v>
      </c>
      <c r="F69" s="63">
        <v>0</v>
      </c>
      <c r="G69" s="64">
        <v>0</v>
      </c>
      <c r="H69" s="65"/>
    </row>
    <row r="70" spans="4:8" ht="12.75" customHeight="1" x14ac:dyDescent="0.25">
      <c r="D70" s="61"/>
      <c r="E70" s="62"/>
      <c r="F70" s="63"/>
      <c r="G70" s="64"/>
      <c r="H70" s="65"/>
    </row>
    <row r="71" spans="4:8" ht="12.75" customHeight="1" x14ac:dyDescent="0.25">
      <c r="D71" s="55" t="s">
        <v>113</v>
      </c>
      <c r="E71" s="56" t="s">
        <v>920</v>
      </c>
      <c r="F71" s="57"/>
      <c r="G71" s="58"/>
      <c r="H71" s="59">
        <f>SUM(F72:F75)+SUM(G72:G75)</f>
        <v>0</v>
      </c>
    </row>
    <row r="72" spans="4:8" ht="12.75" customHeight="1" x14ac:dyDescent="0.25">
      <c r="D72" s="61" t="s">
        <v>114</v>
      </c>
      <c r="E72" s="62" t="s">
        <v>29</v>
      </c>
      <c r="F72" s="63">
        <v>0</v>
      </c>
      <c r="G72" s="64">
        <v>0</v>
      </c>
      <c r="H72" s="65"/>
    </row>
    <row r="73" spans="4:8" ht="12.75" customHeight="1" x14ac:dyDescent="0.25">
      <c r="D73" s="61" t="s">
        <v>115</v>
      </c>
      <c r="E73" s="62" t="s">
        <v>31</v>
      </c>
      <c r="F73" s="63">
        <v>0</v>
      </c>
      <c r="G73" s="64">
        <v>0</v>
      </c>
      <c r="H73" s="65"/>
    </row>
    <row r="74" spans="4:8" ht="12.75" customHeight="1" x14ac:dyDescent="0.25">
      <c r="D74" s="61" t="s">
        <v>116</v>
      </c>
      <c r="E74" s="62" t="s">
        <v>33</v>
      </c>
      <c r="F74" s="63">
        <v>0</v>
      </c>
      <c r="G74" s="64">
        <v>0</v>
      </c>
      <c r="H74" s="65"/>
    </row>
    <row r="75" spans="4:8" ht="12.75" customHeight="1" x14ac:dyDescent="0.25">
      <c r="D75" s="61" t="s">
        <v>117</v>
      </c>
      <c r="E75" s="62" t="s">
        <v>35</v>
      </c>
      <c r="F75" s="63">
        <v>0</v>
      </c>
      <c r="G75" s="64">
        <v>0</v>
      </c>
      <c r="H75" s="65"/>
    </row>
    <row r="76" spans="4:8" ht="12.75" customHeight="1" x14ac:dyDescent="0.25">
      <c r="D76" s="61"/>
      <c r="E76" s="62"/>
      <c r="F76" s="63"/>
      <c r="G76" s="64"/>
      <c r="H76" s="65"/>
    </row>
    <row r="77" spans="4:8" ht="12.75" customHeight="1" x14ac:dyDescent="0.25">
      <c r="D77" s="55" t="s">
        <v>118</v>
      </c>
      <c r="E77" s="56" t="s">
        <v>921</v>
      </c>
      <c r="F77" s="57"/>
      <c r="G77" s="58"/>
      <c r="H77" s="59">
        <f>SUM(F78:F81)+SUM(G78:G81)</f>
        <v>0</v>
      </c>
    </row>
    <row r="78" spans="4:8" ht="12.75" customHeight="1" x14ac:dyDescent="0.25">
      <c r="D78" s="61" t="s">
        <v>119</v>
      </c>
      <c r="E78" s="62" t="s">
        <v>29</v>
      </c>
      <c r="F78" s="63">
        <v>0</v>
      </c>
      <c r="G78" s="64">
        <v>0</v>
      </c>
      <c r="H78" s="65"/>
    </row>
    <row r="79" spans="4:8" ht="12.75" customHeight="1" x14ac:dyDescent="0.25">
      <c r="D79" s="61" t="s">
        <v>120</v>
      </c>
      <c r="E79" s="62" t="s">
        <v>31</v>
      </c>
      <c r="F79" s="63">
        <v>0</v>
      </c>
      <c r="G79" s="64">
        <v>0</v>
      </c>
      <c r="H79" s="65"/>
    </row>
    <row r="80" spans="4:8" ht="12.75" customHeight="1" x14ac:dyDescent="0.25">
      <c r="D80" s="61" t="s">
        <v>121</v>
      </c>
      <c r="E80" s="62" t="s">
        <v>33</v>
      </c>
      <c r="F80" s="63">
        <v>0</v>
      </c>
      <c r="G80" s="64">
        <v>0</v>
      </c>
      <c r="H80" s="65"/>
    </row>
    <row r="81" spans="4:8" ht="12.75" customHeight="1" x14ac:dyDescent="0.25">
      <c r="D81" s="61" t="s">
        <v>122</v>
      </c>
      <c r="E81" s="62" t="s">
        <v>35</v>
      </c>
      <c r="F81" s="63">
        <v>0</v>
      </c>
      <c r="G81" s="64">
        <v>0</v>
      </c>
      <c r="H81" s="65"/>
    </row>
    <row r="82" spans="4:8" ht="12.75" customHeight="1" x14ac:dyDescent="0.25">
      <c r="D82" s="66"/>
      <c r="E82" s="67"/>
      <c r="F82" s="71"/>
      <c r="G82" s="72"/>
      <c r="H82" s="73"/>
    </row>
    <row r="83" spans="4:8" ht="12.75" customHeight="1" x14ac:dyDescent="0.25">
      <c r="D83" s="55" t="s">
        <v>123</v>
      </c>
      <c r="E83" s="56" t="s">
        <v>922</v>
      </c>
      <c r="F83" s="57"/>
      <c r="G83" s="58"/>
      <c r="H83" s="59">
        <f>SUM(F84:F87)+SUM(G84:G87)</f>
        <v>0</v>
      </c>
    </row>
    <row r="84" spans="4:8" ht="12.75" customHeight="1" x14ac:dyDescent="0.25">
      <c r="D84" s="61" t="s">
        <v>124</v>
      </c>
      <c r="E84" s="62" t="s">
        <v>29</v>
      </c>
      <c r="F84" s="63">
        <v>0</v>
      </c>
      <c r="G84" s="64">
        <v>0</v>
      </c>
      <c r="H84" s="65"/>
    </row>
    <row r="85" spans="4:8" ht="12.75" customHeight="1" x14ac:dyDescent="0.25">
      <c r="D85" s="61" t="s">
        <v>125</v>
      </c>
      <c r="E85" s="62" t="s">
        <v>31</v>
      </c>
      <c r="F85" s="63">
        <v>0</v>
      </c>
      <c r="G85" s="64">
        <v>0</v>
      </c>
      <c r="H85" s="65"/>
    </row>
    <row r="86" spans="4:8" ht="12.75" customHeight="1" x14ac:dyDescent="0.25">
      <c r="D86" s="61" t="s">
        <v>126</v>
      </c>
      <c r="E86" s="62" t="s">
        <v>33</v>
      </c>
      <c r="F86" s="63">
        <v>0</v>
      </c>
      <c r="G86" s="64">
        <v>0</v>
      </c>
      <c r="H86" s="65"/>
    </row>
    <row r="87" spans="4:8" ht="12.75" customHeight="1" x14ac:dyDescent="0.25">
      <c r="D87" s="61" t="s">
        <v>127</v>
      </c>
      <c r="E87" s="62" t="s">
        <v>35</v>
      </c>
      <c r="F87" s="63">
        <v>0</v>
      </c>
      <c r="G87" s="64">
        <v>0</v>
      </c>
      <c r="H87" s="65"/>
    </row>
    <row r="88" spans="4:8" ht="12.75" customHeight="1" x14ac:dyDescent="0.25">
      <c r="D88" s="61"/>
      <c r="E88" s="67"/>
      <c r="F88" s="68"/>
      <c r="G88" s="69"/>
      <c r="H88" s="70"/>
    </row>
    <row r="89" spans="4:8" ht="12.75" customHeight="1" x14ac:dyDescent="0.25">
      <c r="D89" s="55" t="s">
        <v>128</v>
      </c>
      <c r="E89" s="56" t="s">
        <v>923</v>
      </c>
      <c r="F89" s="57"/>
      <c r="G89" s="58"/>
      <c r="H89" s="59">
        <f>SUM(F90:F93)+SUM(G90:G93)</f>
        <v>0</v>
      </c>
    </row>
    <row r="90" spans="4:8" ht="12.75" customHeight="1" x14ac:dyDescent="0.25">
      <c r="D90" s="61" t="s">
        <v>129</v>
      </c>
      <c r="E90" s="62" t="s">
        <v>29</v>
      </c>
      <c r="F90" s="63">
        <v>0</v>
      </c>
      <c r="G90" s="64">
        <v>0</v>
      </c>
      <c r="H90" s="65"/>
    </row>
    <row r="91" spans="4:8" ht="12.75" customHeight="1" x14ac:dyDescent="0.25">
      <c r="D91" s="61" t="s">
        <v>130</v>
      </c>
      <c r="E91" s="62" t="s">
        <v>31</v>
      </c>
      <c r="F91" s="63">
        <v>0</v>
      </c>
      <c r="G91" s="64">
        <v>0</v>
      </c>
      <c r="H91" s="65"/>
    </row>
    <row r="92" spans="4:8" ht="12.75" customHeight="1" x14ac:dyDescent="0.25">
      <c r="D92" s="61" t="s">
        <v>131</v>
      </c>
      <c r="E92" s="62" t="s">
        <v>33</v>
      </c>
      <c r="F92" s="63">
        <v>0</v>
      </c>
      <c r="G92" s="64">
        <v>0</v>
      </c>
      <c r="H92" s="65"/>
    </row>
    <row r="93" spans="4:8" ht="12.75" customHeight="1" x14ac:dyDescent="0.25">
      <c r="D93" s="61" t="s">
        <v>132</v>
      </c>
      <c r="E93" s="62" t="s">
        <v>35</v>
      </c>
      <c r="F93" s="63">
        <v>0</v>
      </c>
      <c r="G93" s="64">
        <v>0</v>
      </c>
      <c r="H93" s="65"/>
    </row>
    <row r="94" spans="4:8" ht="12.75" customHeight="1" x14ac:dyDescent="0.25">
      <c r="D94" s="61"/>
      <c r="E94" s="62"/>
      <c r="F94" s="63"/>
      <c r="G94" s="64"/>
      <c r="H94" s="65"/>
    </row>
    <row r="95" spans="4:8" ht="12.75" customHeight="1" x14ac:dyDescent="0.25">
      <c r="D95" s="55" t="s">
        <v>133</v>
      </c>
      <c r="E95" s="56" t="s">
        <v>924</v>
      </c>
      <c r="F95" s="57"/>
      <c r="G95" s="58"/>
      <c r="H95" s="59">
        <f>SUM(F96:F99)+SUM(G96:G99)</f>
        <v>0</v>
      </c>
    </row>
    <row r="96" spans="4:8" ht="12.75" customHeight="1" x14ac:dyDescent="0.25">
      <c r="D96" s="61" t="s">
        <v>134</v>
      </c>
      <c r="E96" s="62" t="s">
        <v>29</v>
      </c>
      <c r="F96" s="63">
        <v>0</v>
      </c>
      <c r="G96" s="64">
        <v>0</v>
      </c>
      <c r="H96" s="65"/>
    </row>
    <row r="97" spans="4:8" ht="12.75" customHeight="1" x14ac:dyDescent="0.25">
      <c r="D97" s="61" t="s">
        <v>135</v>
      </c>
      <c r="E97" s="62" t="s">
        <v>31</v>
      </c>
      <c r="F97" s="63">
        <v>0</v>
      </c>
      <c r="G97" s="64">
        <v>0</v>
      </c>
      <c r="H97" s="65"/>
    </row>
    <row r="98" spans="4:8" ht="12.75" customHeight="1" x14ac:dyDescent="0.25">
      <c r="D98" s="61" t="s">
        <v>136</v>
      </c>
      <c r="E98" s="62" t="s">
        <v>33</v>
      </c>
      <c r="F98" s="63">
        <v>0</v>
      </c>
      <c r="G98" s="64">
        <v>0</v>
      </c>
      <c r="H98" s="65"/>
    </row>
    <row r="99" spans="4:8" ht="12.75" customHeight="1" x14ac:dyDescent="0.25">
      <c r="D99" s="61" t="s">
        <v>137</v>
      </c>
      <c r="E99" s="62" t="s">
        <v>35</v>
      </c>
      <c r="F99" s="63">
        <v>0</v>
      </c>
      <c r="G99" s="64">
        <v>0</v>
      </c>
      <c r="H99" s="65"/>
    </row>
    <row r="100" spans="4:8" ht="12.75" customHeight="1" x14ac:dyDescent="0.25">
      <c r="D100" s="66"/>
      <c r="E100" s="62"/>
      <c r="F100" s="63"/>
      <c r="G100" s="64"/>
      <c r="H100" s="65"/>
    </row>
    <row r="101" spans="4:8" ht="12.75" customHeight="1" x14ac:dyDescent="0.25">
      <c r="D101" s="55" t="s">
        <v>138</v>
      </c>
      <c r="E101" s="56" t="s">
        <v>925</v>
      </c>
      <c r="F101" s="57"/>
      <c r="G101" s="58"/>
      <c r="H101" s="59">
        <f>SUM(F102:F105)+SUM(G102:G105)</f>
        <v>0</v>
      </c>
    </row>
    <row r="102" spans="4:8" ht="12.75" customHeight="1" x14ac:dyDescent="0.25">
      <c r="D102" s="61" t="s">
        <v>139</v>
      </c>
      <c r="E102" s="62" t="s">
        <v>29</v>
      </c>
      <c r="F102" s="63">
        <v>0</v>
      </c>
      <c r="G102" s="64">
        <v>0</v>
      </c>
      <c r="H102" s="65"/>
    </row>
    <row r="103" spans="4:8" ht="12.75" customHeight="1" x14ac:dyDescent="0.25">
      <c r="D103" s="61" t="s">
        <v>140</v>
      </c>
      <c r="E103" s="62" t="s">
        <v>31</v>
      </c>
      <c r="F103" s="63">
        <v>0</v>
      </c>
      <c r="G103" s="64">
        <v>0</v>
      </c>
      <c r="H103" s="65"/>
    </row>
    <row r="104" spans="4:8" ht="12.75" customHeight="1" x14ac:dyDescent="0.25">
      <c r="D104" s="61" t="s">
        <v>141</v>
      </c>
      <c r="E104" s="62" t="s">
        <v>33</v>
      </c>
      <c r="F104" s="63">
        <v>0</v>
      </c>
      <c r="G104" s="64">
        <v>0</v>
      </c>
      <c r="H104" s="65"/>
    </row>
    <row r="105" spans="4:8" ht="12.75" customHeight="1" x14ac:dyDescent="0.25">
      <c r="D105" s="61" t="s">
        <v>142</v>
      </c>
      <c r="E105" s="62" t="s">
        <v>35</v>
      </c>
      <c r="F105" s="63">
        <v>0</v>
      </c>
      <c r="G105" s="64">
        <v>0</v>
      </c>
      <c r="H105" s="65"/>
    </row>
    <row r="106" spans="4:8" ht="12.75" customHeight="1" x14ac:dyDescent="0.25">
      <c r="D106" s="61"/>
      <c r="E106" s="62"/>
      <c r="F106" s="63"/>
      <c r="G106" s="64"/>
      <c r="H106" s="65"/>
    </row>
    <row r="107" spans="4:8" ht="12.75" customHeight="1" x14ac:dyDescent="0.25">
      <c r="D107" s="55" t="s">
        <v>143</v>
      </c>
      <c r="E107" s="56" t="s">
        <v>926</v>
      </c>
      <c r="F107" s="57"/>
      <c r="G107" s="58"/>
      <c r="H107" s="59">
        <f>SUM(F108:F111)+SUM(G108:G111)</f>
        <v>0</v>
      </c>
    </row>
    <row r="108" spans="4:8" ht="12.75" customHeight="1" x14ac:dyDescent="0.25">
      <c r="D108" s="61" t="s">
        <v>144</v>
      </c>
      <c r="E108" s="62" t="s">
        <v>29</v>
      </c>
      <c r="F108" s="63">
        <v>0</v>
      </c>
      <c r="G108" s="64">
        <v>0</v>
      </c>
      <c r="H108" s="65"/>
    </row>
    <row r="109" spans="4:8" ht="12.75" customHeight="1" x14ac:dyDescent="0.25">
      <c r="D109" s="61" t="s">
        <v>145</v>
      </c>
      <c r="E109" s="62" t="s">
        <v>31</v>
      </c>
      <c r="F109" s="63">
        <v>0</v>
      </c>
      <c r="G109" s="64">
        <v>0</v>
      </c>
      <c r="H109" s="65"/>
    </row>
    <row r="110" spans="4:8" ht="12.75" customHeight="1" x14ac:dyDescent="0.25">
      <c r="D110" s="61" t="s">
        <v>146</v>
      </c>
      <c r="E110" s="62" t="s">
        <v>33</v>
      </c>
      <c r="F110" s="63">
        <v>0</v>
      </c>
      <c r="G110" s="64">
        <v>0</v>
      </c>
      <c r="H110" s="65"/>
    </row>
    <row r="111" spans="4:8" ht="12.75" customHeight="1" x14ac:dyDescent="0.25">
      <c r="D111" s="61" t="s">
        <v>147</v>
      </c>
      <c r="E111" s="62" t="s">
        <v>35</v>
      </c>
      <c r="F111" s="63">
        <v>0</v>
      </c>
      <c r="G111" s="64">
        <v>0</v>
      </c>
      <c r="H111" s="65"/>
    </row>
    <row r="112" spans="4:8" ht="12.75" customHeight="1" x14ac:dyDescent="0.25">
      <c r="D112" s="66"/>
      <c r="E112" s="67"/>
      <c r="F112" s="71"/>
      <c r="G112" s="72"/>
      <c r="H112" s="73"/>
    </row>
    <row r="113" spans="4:8" ht="12.75" customHeight="1" x14ac:dyDescent="0.25">
      <c r="D113" s="55" t="s">
        <v>148</v>
      </c>
      <c r="E113" s="56" t="s">
        <v>927</v>
      </c>
      <c r="F113" s="57"/>
      <c r="G113" s="58"/>
      <c r="H113" s="59">
        <f>SUM(F114:F117)+SUM(G114:G117)</f>
        <v>0</v>
      </c>
    </row>
    <row r="114" spans="4:8" ht="12.75" customHeight="1" x14ac:dyDescent="0.25">
      <c r="D114" s="61" t="s">
        <v>149</v>
      </c>
      <c r="E114" s="62" t="s">
        <v>29</v>
      </c>
      <c r="F114" s="63">
        <v>0</v>
      </c>
      <c r="G114" s="64">
        <v>0</v>
      </c>
      <c r="H114" s="65"/>
    </row>
    <row r="115" spans="4:8" ht="12.75" customHeight="1" x14ac:dyDescent="0.25">
      <c r="D115" s="61" t="s">
        <v>150</v>
      </c>
      <c r="E115" s="62" t="s">
        <v>31</v>
      </c>
      <c r="F115" s="63">
        <v>0</v>
      </c>
      <c r="G115" s="64">
        <v>0</v>
      </c>
      <c r="H115" s="65"/>
    </row>
    <row r="116" spans="4:8" ht="12.75" customHeight="1" x14ac:dyDescent="0.25">
      <c r="D116" s="61" t="s">
        <v>151</v>
      </c>
      <c r="E116" s="62" t="s">
        <v>33</v>
      </c>
      <c r="F116" s="63">
        <v>0</v>
      </c>
      <c r="G116" s="64">
        <v>0</v>
      </c>
      <c r="H116" s="65"/>
    </row>
    <row r="117" spans="4:8" ht="12.75" customHeight="1" x14ac:dyDescent="0.25">
      <c r="D117" s="61" t="s">
        <v>152</v>
      </c>
      <c r="E117" s="62" t="s">
        <v>35</v>
      </c>
      <c r="F117" s="63">
        <v>0</v>
      </c>
      <c r="G117" s="64">
        <v>0</v>
      </c>
      <c r="H117" s="65"/>
    </row>
    <row r="118" spans="4:8" ht="12.75" customHeight="1" x14ac:dyDescent="0.25">
      <c r="D118" s="61"/>
      <c r="E118" s="62"/>
      <c r="F118" s="74"/>
      <c r="G118" s="75"/>
      <c r="H118" s="76"/>
    </row>
    <row r="119" spans="4:8" ht="12.75" customHeight="1" x14ac:dyDescent="0.25">
      <c r="D119" s="55" t="s">
        <v>153</v>
      </c>
      <c r="E119" s="56" t="s">
        <v>928</v>
      </c>
      <c r="F119" s="57"/>
      <c r="G119" s="58"/>
      <c r="H119" s="59">
        <f>SUM(F120:F123)+SUM(G120:G123)</f>
        <v>0</v>
      </c>
    </row>
    <row r="120" spans="4:8" ht="12.75" customHeight="1" x14ac:dyDescent="0.25">
      <c r="D120" s="61" t="s">
        <v>154</v>
      </c>
      <c r="E120" s="62" t="s">
        <v>29</v>
      </c>
      <c r="F120" s="63">
        <v>0</v>
      </c>
      <c r="G120" s="64">
        <v>0</v>
      </c>
      <c r="H120" s="65"/>
    </row>
    <row r="121" spans="4:8" ht="12.75" customHeight="1" x14ac:dyDescent="0.25">
      <c r="D121" s="61" t="s">
        <v>225</v>
      </c>
      <c r="E121" s="62" t="s">
        <v>31</v>
      </c>
      <c r="F121" s="63">
        <v>0</v>
      </c>
      <c r="G121" s="64">
        <v>0</v>
      </c>
      <c r="H121" s="65"/>
    </row>
    <row r="122" spans="4:8" ht="12.75" customHeight="1" x14ac:dyDescent="0.25">
      <c r="D122" s="61" t="s">
        <v>226</v>
      </c>
      <c r="E122" s="62" t="s">
        <v>33</v>
      </c>
      <c r="F122" s="63">
        <v>0</v>
      </c>
      <c r="G122" s="64">
        <v>0</v>
      </c>
      <c r="H122" s="65"/>
    </row>
    <row r="123" spans="4:8" ht="12.75" customHeight="1" x14ac:dyDescent="0.25">
      <c r="D123" s="61" t="s">
        <v>227</v>
      </c>
      <c r="E123" s="62" t="s">
        <v>35</v>
      </c>
      <c r="F123" s="63">
        <v>0</v>
      </c>
      <c r="G123" s="64">
        <v>0</v>
      </c>
      <c r="H123" s="65"/>
    </row>
    <row r="124" spans="4:8" ht="12.75" customHeight="1" x14ac:dyDescent="0.25">
      <c r="D124" s="61"/>
      <c r="E124" s="62"/>
      <c r="F124" s="63"/>
      <c r="G124" s="64"/>
      <c r="H124" s="65"/>
    </row>
    <row r="125" spans="4:8" ht="12.75" customHeight="1" x14ac:dyDescent="0.25">
      <c r="D125" s="55" t="s">
        <v>228</v>
      </c>
      <c r="E125" s="56" t="s">
        <v>929</v>
      </c>
      <c r="F125" s="57"/>
      <c r="G125" s="58"/>
      <c r="H125" s="59">
        <f>SUM(F126:F129)+SUM(G126:G129)</f>
        <v>0</v>
      </c>
    </row>
    <row r="126" spans="4:8" ht="12.75" customHeight="1" x14ac:dyDescent="0.25">
      <c r="D126" s="61" t="s">
        <v>230</v>
      </c>
      <c r="E126" s="62" t="s">
        <v>29</v>
      </c>
      <c r="F126" s="63">
        <v>0</v>
      </c>
      <c r="G126" s="64">
        <v>0</v>
      </c>
      <c r="H126" s="65"/>
    </row>
    <row r="127" spans="4:8" ht="12.75" customHeight="1" x14ac:dyDescent="0.25">
      <c r="D127" s="61" t="s">
        <v>231</v>
      </c>
      <c r="E127" s="62" t="s">
        <v>31</v>
      </c>
      <c r="F127" s="63">
        <v>0</v>
      </c>
      <c r="G127" s="64">
        <v>0</v>
      </c>
      <c r="H127" s="65"/>
    </row>
    <row r="128" spans="4:8" ht="12.75" customHeight="1" x14ac:dyDescent="0.25">
      <c r="D128" s="61" t="s">
        <v>232</v>
      </c>
      <c r="E128" s="62" t="s">
        <v>33</v>
      </c>
      <c r="F128" s="63">
        <v>0</v>
      </c>
      <c r="G128" s="64">
        <v>0</v>
      </c>
      <c r="H128" s="65"/>
    </row>
    <row r="129" spans="4:8" ht="12.75" customHeight="1" x14ac:dyDescent="0.25">
      <c r="D129" s="61" t="s">
        <v>233</v>
      </c>
      <c r="E129" s="62" t="s">
        <v>35</v>
      </c>
      <c r="F129" s="63">
        <v>0</v>
      </c>
      <c r="G129" s="64">
        <v>0</v>
      </c>
      <c r="H129" s="65"/>
    </row>
    <row r="130" spans="4:8" ht="12.75" customHeight="1" x14ac:dyDescent="0.25">
      <c r="D130" s="61"/>
      <c r="E130" s="62"/>
      <c r="F130" s="63"/>
      <c r="G130" s="64"/>
      <c r="H130" s="65"/>
    </row>
    <row r="131" spans="4:8" ht="12.75" customHeight="1" x14ac:dyDescent="0.25">
      <c r="D131" s="55" t="s">
        <v>234</v>
      </c>
      <c r="E131" s="56" t="s">
        <v>930</v>
      </c>
      <c r="F131" s="57"/>
      <c r="G131" s="58"/>
      <c r="H131" s="59">
        <f>SUM(F132:F135)+SUM(G132:G135)</f>
        <v>0</v>
      </c>
    </row>
    <row r="132" spans="4:8" ht="12.75" customHeight="1" x14ac:dyDescent="0.25">
      <c r="D132" s="61" t="s">
        <v>235</v>
      </c>
      <c r="E132" s="62" t="s">
        <v>29</v>
      </c>
      <c r="F132" s="63">
        <v>0</v>
      </c>
      <c r="G132" s="64">
        <v>0</v>
      </c>
      <c r="H132" s="65"/>
    </row>
    <row r="133" spans="4:8" ht="12.75" customHeight="1" x14ac:dyDescent="0.25">
      <c r="D133" s="61" t="s">
        <v>464</v>
      </c>
      <c r="E133" s="62" t="s">
        <v>31</v>
      </c>
      <c r="F133" s="63">
        <v>0</v>
      </c>
      <c r="G133" s="64">
        <v>0</v>
      </c>
      <c r="H133" s="65"/>
    </row>
    <row r="134" spans="4:8" ht="12.75" customHeight="1" x14ac:dyDescent="0.25">
      <c r="D134" s="61" t="s">
        <v>465</v>
      </c>
      <c r="E134" s="62" t="s">
        <v>33</v>
      </c>
      <c r="F134" s="63">
        <v>0</v>
      </c>
      <c r="G134" s="64">
        <v>0</v>
      </c>
      <c r="H134" s="65"/>
    </row>
    <row r="135" spans="4:8" ht="12.75" customHeight="1" x14ac:dyDescent="0.25">
      <c r="D135" s="61" t="s">
        <v>466</v>
      </c>
      <c r="E135" s="62" t="s">
        <v>35</v>
      </c>
      <c r="F135" s="63">
        <v>0</v>
      </c>
      <c r="G135" s="64">
        <v>0</v>
      </c>
      <c r="H135" s="65"/>
    </row>
    <row r="136" spans="4:8" ht="12.75" customHeight="1" x14ac:dyDescent="0.25">
      <c r="D136" s="61"/>
      <c r="E136" s="62"/>
      <c r="F136" s="63"/>
      <c r="G136" s="64"/>
      <c r="H136" s="65"/>
    </row>
    <row r="137" spans="4:8" ht="12.75" customHeight="1" x14ac:dyDescent="0.25">
      <c r="D137" s="55" t="s">
        <v>467</v>
      </c>
      <c r="E137" s="56" t="s">
        <v>931</v>
      </c>
      <c r="F137" s="57"/>
      <c r="G137" s="58"/>
      <c r="H137" s="59">
        <f>SUM(F138:F141)+SUM(G138:G141)</f>
        <v>0</v>
      </c>
    </row>
    <row r="138" spans="4:8" ht="12.75" customHeight="1" x14ac:dyDescent="0.25">
      <c r="D138" s="61" t="s">
        <v>469</v>
      </c>
      <c r="E138" s="62" t="s">
        <v>29</v>
      </c>
      <c r="F138" s="63">
        <v>0</v>
      </c>
      <c r="G138" s="64">
        <v>0</v>
      </c>
      <c r="H138" s="65"/>
    </row>
    <row r="139" spans="4:8" ht="12.75" customHeight="1" x14ac:dyDescent="0.25">
      <c r="D139" s="61" t="s">
        <v>470</v>
      </c>
      <c r="E139" s="62" t="s">
        <v>31</v>
      </c>
      <c r="F139" s="63">
        <v>0</v>
      </c>
      <c r="G139" s="64">
        <v>0</v>
      </c>
      <c r="H139" s="65"/>
    </row>
    <row r="140" spans="4:8" ht="12.75" customHeight="1" x14ac:dyDescent="0.25">
      <c r="D140" s="61" t="s">
        <v>471</v>
      </c>
      <c r="E140" s="62" t="s">
        <v>33</v>
      </c>
      <c r="F140" s="63">
        <v>0</v>
      </c>
      <c r="G140" s="64">
        <v>0</v>
      </c>
      <c r="H140" s="65"/>
    </row>
    <row r="141" spans="4:8" ht="12.75" customHeight="1" x14ac:dyDescent="0.25">
      <c r="D141" s="61" t="s">
        <v>472</v>
      </c>
      <c r="E141" s="62" t="s">
        <v>35</v>
      </c>
      <c r="F141" s="63">
        <v>0</v>
      </c>
      <c r="G141" s="64">
        <v>0</v>
      </c>
      <c r="H141" s="65"/>
    </row>
    <row r="142" spans="4:8" ht="12.75" customHeight="1" x14ac:dyDescent="0.25">
      <c r="D142" s="61"/>
      <c r="E142" s="62"/>
      <c r="F142" s="63"/>
      <c r="G142" s="64"/>
      <c r="H142" s="65"/>
    </row>
    <row r="143" spans="4:8" ht="12.75" customHeight="1" x14ac:dyDescent="0.25">
      <c r="D143" s="55" t="s">
        <v>473</v>
      </c>
      <c r="E143" s="56" t="s">
        <v>932</v>
      </c>
      <c r="F143" s="57"/>
      <c r="G143" s="58"/>
      <c r="H143" s="59">
        <f>SUM(F144:F147)+SUM(G144:G147)</f>
        <v>0</v>
      </c>
    </row>
    <row r="144" spans="4:8" ht="12.75" customHeight="1" x14ac:dyDescent="0.25">
      <c r="D144" s="61" t="s">
        <v>475</v>
      </c>
      <c r="E144" s="62" t="s">
        <v>29</v>
      </c>
      <c r="F144" s="63">
        <v>0</v>
      </c>
      <c r="G144" s="64">
        <v>0</v>
      </c>
      <c r="H144" s="65"/>
    </row>
    <row r="145" spans="1:8" ht="12.75" customHeight="1" x14ac:dyDescent="0.25">
      <c r="D145" s="61" t="s">
        <v>476</v>
      </c>
      <c r="E145" s="62" t="s">
        <v>31</v>
      </c>
      <c r="F145" s="63">
        <v>0</v>
      </c>
      <c r="G145" s="64">
        <v>0</v>
      </c>
      <c r="H145" s="65"/>
    </row>
    <row r="146" spans="1:8" ht="12.75" customHeight="1" x14ac:dyDescent="0.25">
      <c r="D146" s="61" t="s">
        <v>477</v>
      </c>
      <c r="E146" s="62" t="s">
        <v>33</v>
      </c>
      <c r="F146" s="63">
        <v>0</v>
      </c>
      <c r="G146" s="64">
        <v>0</v>
      </c>
      <c r="H146" s="65"/>
    </row>
    <row r="147" spans="1:8" ht="12.75" customHeight="1" x14ac:dyDescent="0.25">
      <c r="D147" s="61" t="s">
        <v>478</v>
      </c>
      <c r="E147" s="62" t="s">
        <v>35</v>
      </c>
      <c r="F147" s="63">
        <v>0</v>
      </c>
      <c r="G147" s="64">
        <v>0</v>
      </c>
      <c r="H147" s="65"/>
    </row>
    <row r="148" spans="1:8" ht="12.75" customHeight="1" x14ac:dyDescent="0.25">
      <c r="D148" s="61"/>
      <c r="E148" s="62"/>
      <c r="F148" s="63"/>
      <c r="G148" s="64"/>
      <c r="H148" s="65"/>
    </row>
    <row r="149" spans="1:8" ht="12.75" customHeight="1" x14ac:dyDescent="0.25">
      <c r="D149" s="55" t="s">
        <v>556</v>
      </c>
      <c r="E149" s="56" t="s">
        <v>933</v>
      </c>
      <c r="F149" s="57"/>
      <c r="G149" s="58"/>
      <c r="H149" s="59">
        <f>SUM(F150:F153)+SUM(G150:G153)</f>
        <v>0</v>
      </c>
    </row>
    <row r="150" spans="1:8" ht="12.75" customHeight="1" x14ac:dyDescent="0.25">
      <c r="D150" s="61" t="s">
        <v>480</v>
      </c>
      <c r="E150" s="62" t="s">
        <v>29</v>
      </c>
      <c r="F150" s="63">
        <v>0</v>
      </c>
      <c r="G150" s="64">
        <v>0</v>
      </c>
      <c r="H150" s="65"/>
    </row>
    <row r="151" spans="1:8" ht="12.75" customHeight="1" x14ac:dyDescent="0.25">
      <c r="D151" s="61" t="s">
        <v>481</v>
      </c>
      <c r="E151" s="62" t="s">
        <v>31</v>
      </c>
      <c r="F151" s="63">
        <v>0</v>
      </c>
      <c r="G151" s="64">
        <v>0</v>
      </c>
      <c r="H151" s="65"/>
    </row>
    <row r="152" spans="1:8" ht="12.75" customHeight="1" x14ac:dyDescent="0.25">
      <c r="D152" s="61" t="s">
        <v>482</v>
      </c>
      <c r="E152" s="62" t="s">
        <v>33</v>
      </c>
      <c r="F152" s="63">
        <v>0</v>
      </c>
      <c r="G152" s="64">
        <v>0</v>
      </c>
      <c r="H152" s="65"/>
    </row>
    <row r="153" spans="1:8" ht="12.75" customHeight="1" x14ac:dyDescent="0.25">
      <c r="D153" s="61" t="s">
        <v>483</v>
      </c>
      <c r="E153" s="62" t="s">
        <v>35</v>
      </c>
      <c r="F153" s="63">
        <v>0</v>
      </c>
      <c r="G153" s="64">
        <v>0</v>
      </c>
      <c r="H153" s="65"/>
    </row>
    <row r="154" spans="1:8" ht="12.75" customHeight="1" x14ac:dyDescent="0.25">
      <c r="D154" s="61"/>
      <c r="E154" s="62"/>
      <c r="F154" s="63"/>
      <c r="G154" s="64"/>
      <c r="H154" s="65"/>
    </row>
    <row r="155" spans="1:8" ht="12.75" customHeight="1" x14ac:dyDescent="0.25">
      <c r="D155" s="55" t="s">
        <v>558</v>
      </c>
      <c r="E155" s="56" t="s">
        <v>934</v>
      </c>
      <c r="F155" s="57"/>
      <c r="G155" s="58"/>
      <c r="H155" s="59">
        <f>SUM(F156:F159)+SUM(G156:G159)</f>
        <v>0</v>
      </c>
    </row>
    <row r="156" spans="1:8" ht="12.75" customHeight="1" x14ac:dyDescent="0.25">
      <c r="D156" s="61" t="s">
        <v>560</v>
      </c>
      <c r="E156" s="62" t="s">
        <v>29</v>
      </c>
      <c r="F156" s="63">
        <v>0</v>
      </c>
      <c r="G156" s="64">
        <v>0</v>
      </c>
      <c r="H156" s="65"/>
    </row>
    <row r="157" spans="1:8" ht="12.75" customHeight="1" x14ac:dyDescent="0.25">
      <c r="D157" s="61" t="s">
        <v>561</v>
      </c>
      <c r="E157" s="62" t="s">
        <v>31</v>
      </c>
      <c r="F157" s="63">
        <v>0</v>
      </c>
      <c r="G157" s="64">
        <v>0</v>
      </c>
      <c r="H157" s="65"/>
    </row>
    <row r="158" spans="1:8" ht="12.75" customHeight="1" x14ac:dyDescent="0.25">
      <c r="D158" s="61" t="s">
        <v>562</v>
      </c>
      <c r="E158" s="62" t="s">
        <v>33</v>
      </c>
      <c r="F158" s="63">
        <v>0</v>
      </c>
      <c r="G158" s="64">
        <v>0</v>
      </c>
      <c r="H158" s="65"/>
    </row>
    <row r="159" spans="1:8" ht="12.75" customHeight="1" x14ac:dyDescent="0.25">
      <c r="D159" s="61" t="s">
        <v>563</v>
      </c>
      <c r="E159" s="62" t="s">
        <v>35</v>
      </c>
      <c r="F159" s="63">
        <v>0</v>
      </c>
      <c r="G159" s="64">
        <v>0</v>
      </c>
      <c r="H159" s="65"/>
    </row>
    <row r="160" spans="1:8" x14ac:dyDescent="0.25">
      <c r="A160" s="33" t="s">
        <v>23</v>
      </c>
      <c r="B160" s="33" t="s">
        <v>79</v>
      </c>
      <c r="D160" s="61"/>
      <c r="E160" s="62"/>
      <c r="F160" s="63"/>
      <c r="G160" s="64"/>
      <c r="H160" s="65"/>
    </row>
    <row r="161" spans="1:8" x14ac:dyDescent="0.25">
      <c r="A161" s="33" t="s">
        <v>23</v>
      </c>
      <c r="B161" s="33" t="s">
        <v>79</v>
      </c>
      <c r="D161" s="55" t="s">
        <v>564</v>
      </c>
      <c r="E161" s="56" t="s">
        <v>935</v>
      </c>
      <c r="F161" s="57"/>
      <c r="G161" s="58"/>
      <c r="H161" s="59">
        <f>SUM(F162:F165)+SUM(G162:G165)</f>
        <v>0</v>
      </c>
    </row>
    <row r="162" spans="1:8" x14ac:dyDescent="0.25">
      <c r="A162" s="33" t="s">
        <v>23</v>
      </c>
      <c r="B162" s="33" t="s">
        <v>79</v>
      </c>
      <c r="D162" s="61" t="s">
        <v>566</v>
      </c>
      <c r="E162" s="62" t="s">
        <v>29</v>
      </c>
      <c r="F162" s="63">
        <v>0</v>
      </c>
      <c r="G162" s="64">
        <v>0</v>
      </c>
      <c r="H162" s="65"/>
    </row>
    <row r="163" spans="1:8" x14ac:dyDescent="0.25">
      <c r="A163" s="33" t="s">
        <v>23</v>
      </c>
      <c r="D163" s="61" t="s">
        <v>567</v>
      </c>
      <c r="E163" s="62" t="s">
        <v>31</v>
      </c>
      <c r="F163" s="63">
        <v>0</v>
      </c>
      <c r="G163" s="64">
        <v>0</v>
      </c>
      <c r="H163" s="65"/>
    </row>
    <row r="164" spans="1:8" x14ac:dyDescent="0.25">
      <c r="A164" s="33">
        <v>1</v>
      </c>
      <c r="D164" s="61" t="s">
        <v>568</v>
      </c>
      <c r="E164" s="62" t="s">
        <v>33</v>
      </c>
      <c r="F164" s="63">
        <v>0</v>
      </c>
      <c r="G164" s="64">
        <v>0</v>
      </c>
      <c r="H164" s="65"/>
    </row>
    <row r="165" spans="1:8" ht="12.75" customHeight="1" x14ac:dyDescent="0.25">
      <c r="A165" s="33">
        <v>1</v>
      </c>
      <c r="D165" s="61" t="s">
        <v>569</v>
      </c>
      <c r="E165" s="62" t="s">
        <v>35</v>
      </c>
      <c r="F165" s="63">
        <v>0</v>
      </c>
      <c r="G165" s="64">
        <v>0</v>
      </c>
      <c r="H165" s="65"/>
    </row>
    <row r="166" spans="1:8" ht="12.75" customHeight="1" x14ac:dyDescent="0.25">
      <c r="A166" s="33">
        <v>1</v>
      </c>
      <c r="B166" s="33" t="s">
        <v>26</v>
      </c>
      <c r="D166" s="61"/>
      <c r="E166" s="62"/>
      <c r="F166" s="63"/>
      <c r="G166" s="64"/>
      <c r="H166" s="65"/>
    </row>
    <row r="167" spans="1:8" ht="12.75" customHeight="1" x14ac:dyDescent="0.25">
      <c r="A167" s="33">
        <v>1</v>
      </c>
      <c r="B167" s="33" t="s">
        <v>26</v>
      </c>
      <c r="D167" s="55" t="s">
        <v>570</v>
      </c>
      <c r="E167" s="56" t="s">
        <v>936</v>
      </c>
      <c r="F167" s="57"/>
      <c r="G167" s="58"/>
      <c r="H167" s="59">
        <f>SUM(F168:F171)+SUM(G168:G171)</f>
        <v>0</v>
      </c>
    </row>
    <row r="168" spans="1:8" ht="12.75" customHeight="1" x14ac:dyDescent="0.25">
      <c r="A168" s="33">
        <v>1</v>
      </c>
      <c r="B168" s="33" t="s">
        <v>26</v>
      </c>
      <c r="D168" s="61" t="s">
        <v>572</v>
      </c>
      <c r="E168" s="62" t="s">
        <v>29</v>
      </c>
      <c r="F168" s="63">
        <v>0</v>
      </c>
      <c r="G168" s="64">
        <v>0</v>
      </c>
      <c r="H168" s="65"/>
    </row>
    <row r="169" spans="1:8" ht="12.75" customHeight="1" x14ac:dyDescent="0.25">
      <c r="A169" s="33">
        <v>1</v>
      </c>
      <c r="B169" s="33" t="s">
        <v>26</v>
      </c>
      <c r="D169" s="61" t="s">
        <v>573</v>
      </c>
      <c r="E169" s="62" t="s">
        <v>31</v>
      </c>
      <c r="F169" s="63">
        <v>0</v>
      </c>
      <c r="G169" s="64">
        <v>0</v>
      </c>
      <c r="H169" s="65"/>
    </row>
    <row r="170" spans="1:8" ht="12.75" customHeight="1" x14ac:dyDescent="0.25">
      <c r="A170" s="33">
        <v>1</v>
      </c>
      <c r="B170" s="33" t="s">
        <v>26</v>
      </c>
      <c r="D170" s="61" t="s">
        <v>574</v>
      </c>
      <c r="E170" s="62" t="s">
        <v>33</v>
      </c>
      <c r="F170" s="63">
        <v>0</v>
      </c>
      <c r="G170" s="64">
        <v>0</v>
      </c>
      <c r="H170" s="65"/>
    </row>
    <row r="171" spans="1:8" ht="12.75" customHeight="1" x14ac:dyDescent="0.25">
      <c r="A171" s="33">
        <v>1</v>
      </c>
      <c r="B171" s="33" t="s">
        <v>26</v>
      </c>
      <c r="D171" s="61" t="s">
        <v>575</v>
      </c>
      <c r="E171" s="62" t="s">
        <v>35</v>
      </c>
      <c r="F171" s="63">
        <v>0</v>
      </c>
      <c r="G171" s="64">
        <v>0</v>
      </c>
      <c r="H171" s="65"/>
    </row>
    <row r="172" spans="1:8" ht="12.75" customHeight="1" x14ac:dyDescent="0.25">
      <c r="A172" s="33">
        <v>1</v>
      </c>
      <c r="B172" s="33" t="s">
        <v>26</v>
      </c>
      <c r="D172" s="66"/>
      <c r="E172" s="67"/>
      <c r="F172" s="68"/>
      <c r="G172" s="69"/>
      <c r="H172" s="70"/>
    </row>
    <row r="173" spans="1:8" ht="12.75" customHeight="1" x14ac:dyDescent="0.25">
      <c r="A173" s="33">
        <v>1</v>
      </c>
      <c r="B173" s="33" t="s">
        <v>26</v>
      </c>
      <c r="D173" s="55" t="s">
        <v>576</v>
      </c>
      <c r="E173" s="56" t="s">
        <v>80</v>
      </c>
      <c r="F173" s="57"/>
      <c r="G173" s="58"/>
      <c r="H173" s="59">
        <f>SUM(F174+G174)</f>
        <v>0</v>
      </c>
    </row>
    <row r="174" spans="1:8" ht="12.75" customHeight="1" thickBot="1" x14ac:dyDescent="0.3">
      <c r="A174" s="33">
        <v>1</v>
      </c>
      <c r="B174" s="33" t="s">
        <v>26</v>
      </c>
      <c r="D174" s="61" t="s">
        <v>578</v>
      </c>
      <c r="E174" s="62" t="s">
        <v>81</v>
      </c>
      <c r="F174" s="74">
        <v>0</v>
      </c>
      <c r="G174" s="75">
        <v>0</v>
      </c>
      <c r="H174" s="76"/>
    </row>
    <row r="175" spans="1:8" ht="12.75" customHeight="1" thickBot="1" x14ac:dyDescent="0.3">
      <c r="A175" s="33">
        <v>1</v>
      </c>
      <c r="B175" s="33" t="s">
        <v>26</v>
      </c>
      <c r="D175" s="77"/>
      <c r="E175" s="78" t="s">
        <v>82</v>
      </c>
      <c r="F175" s="79"/>
      <c r="G175" s="80"/>
      <c r="H175" s="81">
        <f>SUM(H4:H174)</f>
        <v>0</v>
      </c>
    </row>
    <row r="176" spans="1:8" ht="12.75" customHeight="1" x14ac:dyDescent="0.25">
      <c r="A176" s="33">
        <v>1</v>
      </c>
      <c r="B176" s="33" t="s">
        <v>26</v>
      </c>
      <c r="D176" s="49" t="s">
        <v>83</v>
      </c>
      <c r="E176" s="50" t="s">
        <v>236</v>
      </c>
      <c r="F176" s="51"/>
      <c r="G176" s="52"/>
      <c r="H176" s="53"/>
    </row>
    <row r="177" spans="1:8" ht="12.75" customHeight="1" x14ac:dyDescent="0.25">
      <c r="A177" s="33">
        <v>1</v>
      </c>
      <c r="B177" s="33" t="s">
        <v>26</v>
      </c>
      <c r="D177" s="55" t="s">
        <v>84</v>
      </c>
      <c r="E177" s="56" t="s">
        <v>937</v>
      </c>
      <c r="F177" s="57"/>
      <c r="G177" s="58"/>
      <c r="H177" s="59">
        <f>SUM(F178:F181)+SUM(G178:G181)</f>
        <v>0</v>
      </c>
    </row>
    <row r="178" spans="1:8" ht="12.75" customHeight="1" x14ac:dyDescent="0.25">
      <c r="A178" s="33">
        <v>1</v>
      </c>
      <c r="B178" s="33" t="s">
        <v>26</v>
      </c>
      <c r="D178" s="61" t="s">
        <v>238</v>
      </c>
      <c r="E178" s="62" t="s">
        <v>29</v>
      </c>
      <c r="F178" s="63">
        <v>0</v>
      </c>
      <c r="G178" s="64">
        <v>0</v>
      </c>
      <c r="H178" s="65"/>
    </row>
    <row r="179" spans="1:8" ht="12.75" customHeight="1" x14ac:dyDescent="0.25">
      <c r="A179" s="33">
        <v>1</v>
      </c>
      <c r="B179" s="33" t="s">
        <v>26</v>
      </c>
      <c r="D179" s="61" t="s">
        <v>239</v>
      </c>
      <c r="E179" s="62" t="s">
        <v>31</v>
      </c>
      <c r="F179" s="63">
        <v>0</v>
      </c>
      <c r="G179" s="64">
        <v>0</v>
      </c>
      <c r="H179" s="65"/>
    </row>
    <row r="180" spans="1:8" ht="12.75" customHeight="1" x14ac:dyDescent="0.25">
      <c r="A180" s="33">
        <v>1</v>
      </c>
      <c r="B180" s="33" t="s">
        <v>26</v>
      </c>
      <c r="D180" s="61" t="s">
        <v>240</v>
      </c>
      <c r="E180" s="62" t="s">
        <v>33</v>
      </c>
      <c r="F180" s="63">
        <v>0</v>
      </c>
      <c r="G180" s="64">
        <v>0</v>
      </c>
      <c r="H180" s="65"/>
    </row>
    <row r="181" spans="1:8" ht="12.75" customHeight="1" x14ac:dyDescent="0.25">
      <c r="A181" s="33">
        <v>1</v>
      </c>
      <c r="B181" s="33" t="s">
        <v>26</v>
      </c>
      <c r="D181" s="61" t="s">
        <v>241</v>
      </c>
      <c r="E181" s="62" t="s">
        <v>35</v>
      </c>
      <c r="F181" s="63">
        <v>0</v>
      </c>
      <c r="G181" s="64">
        <v>0</v>
      </c>
      <c r="H181" s="65"/>
    </row>
    <row r="182" spans="1:8" x14ac:dyDescent="0.25">
      <c r="D182" s="61"/>
      <c r="E182" s="62"/>
      <c r="F182" s="63"/>
      <c r="G182" s="64"/>
      <c r="H182" s="65"/>
    </row>
    <row r="183" spans="1:8" x14ac:dyDescent="0.25">
      <c r="D183" s="55" t="s">
        <v>85</v>
      </c>
      <c r="E183" s="56" t="s">
        <v>938</v>
      </c>
      <c r="F183" s="57"/>
      <c r="G183" s="58"/>
      <c r="H183" s="59">
        <f t="shared" ref="H183" si="8">SUM(F184:F187)+SUM(G184:G187)</f>
        <v>0</v>
      </c>
    </row>
    <row r="184" spans="1:8" x14ac:dyDescent="0.25">
      <c r="D184" s="61" t="s">
        <v>243</v>
      </c>
      <c r="E184" s="62" t="s">
        <v>29</v>
      </c>
      <c r="F184" s="63">
        <v>0</v>
      </c>
      <c r="G184" s="64">
        <v>0</v>
      </c>
      <c r="H184" s="65"/>
    </row>
    <row r="185" spans="1:8" x14ac:dyDescent="0.25">
      <c r="D185" s="61" t="s">
        <v>244</v>
      </c>
      <c r="E185" s="62" t="s">
        <v>31</v>
      </c>
      <c r="F185" s="63">
        <v>0</v>
      </c>
      <c r="G185" s="64">
        <v>0</v>
      </c>
      <c r="H185" s="65"/>
    </row>
    <row r="186" spans="1:8" x14ac:dyDescent="0.25">
      <c r="D186" s="61" t="s">
        <v>245</v>
      </c>
      <c r="E186" s="62" t="s">
        <v>33</v>
      </c>
      <c r="F186" s="63">
        <v>0</v>
      </c>
      <c r="G186" s="64">
        <v>0</v>
      </c>
      <c r="H186" s="65"/>
    </row>
    <row r="187" spans="1:8" ht="26.4" x14ac:dyDescent="0.25">
      <c r="D187" s="61" t="s">
        <v>246</v>
      </c>
      <c r="E187" s="62" t="s">
        <v>35</v>
      </c>
      <c r="F187" s="63">
        <v>0</v>
      </c>
      <c r="G187" s="64">
        <v>0</v>
      </c>
      <c r="H187" s="65"/>
    </row>
    <row r="188" spans="1:8" x14ac:dyDescent="0.25">
      <c r="D188" s="61"/>
      <c r="E188" s="62"/>
      <c r="F188" s="63"/>
      <c r="G188" s="64"/>
      <c r="H188" s="65"/>
    </row>
    <row r="189" spans="1:8" x14ac:dyDescent="0.25">
      <c r="D189" s="55" t="s">
        <v>86</v>
      </c>
      <c r="E189" s="56" t="s">
        <v>939</v>
      </c>
      <c r="F189" s="57"/>
      <c r="G189" s="58"/>
      <c r="H189" s="59">
        <f t="shared" ref="H189" si="9">SUM(F190:F193)+SUM(G190:G193)</f>
        <v>0</v>
      </c>
    </row>
    <row r="190" spans="1:8" x14ac:dyDescent="0.25">
      <c r="D190" s="61" t="s">
        <v>248</v>
      </c>
      <c r="E190" s="62" t="s">
        <v>29</v>
      </c>
      <c r="F190" s="63">
        <v>0</v>
      </c>
      <c r="G190" s="64">
        <v>0</v>
      </c>
      <c r="H190" s="65"/>
    </row>
    <row r="191" spans="1:8" x14ac:dyDescent="0.25">
      <c r="D191" s="61" t="s">
        <v>249</v>
      </c>
      <c r="E191" s="62" t="s">
        <v>31</v>
      </c>
      <c r="F191" s="63">
        <v>0</v>
      </c>
      <c r="G191" s="64">
        <v>0</v>
      </c>
      <c r="H191" s="65"/>
    </row>
    <row r="192" spans="1:8" x14ac:dyDescent="0.25">
      <c r="D192" s="61" t="s">
        <v>250</v>
      </c>
      <c r="E192" s="62" t="s">
        <v>33</v>
      </c>
      <c r="F192" s="63">
        <v>0</v>
      </c>
      <c r="G192" s="64">
        <v>0</v>
      </c>
      <c r="H192" s="65"/>
    </row>
    <row r="193" spans="4:8" ht="26.4" x14ac:dyDescent="0.25">
      <c r="D193" s="61" t="s">
        <v>251</v>
      </c>
      <c r="E193" s="62" t="s">
        <v>35</v>
      </c>
      <c r="F193" s="63">
        <v>0</v>
      </c>
      <c r="G193" s="64">
        <v>0</v>
      </c>
      <c r="H193" s="65"/>
    </row>
    <row r="194" spans="4:8" x14ac:dyDescent="0.25">
      <c r="D194" s="61"/>
      <c r="E194" s="62"/>
      <c r="F194" s="63"/>
      <c r="G194" s="64"/>
      <c r="H194" s="65"/>
    </row>
    <row r="195" spans="4:8" x14ac:dyDescent="0.25">
      <c r="D195" s="55" t="s">
        <v>87</v>
      </c>
      <c r="E195" s="56" t="s">
        <v>940</v>
      </c>
      <c r="F195" s="57"/>
      <c r="G195" s="58"/>
      <c r="H195" s="59">
        <f t="shared" ref="H195" si="10">SUM(F196:F199)+SUM(G196:G199)</f>
        <v>0</v>
      </c>
    </row>
    <row r="196" spans="4:8" x14ac:dyDescent="0.25">
      <c r="D196" s="61" t="s">
        <v>253</v>
      </c>
      <c r="E196" s="62" t="s">
        <v>29</v>
      </c>
      <c r="F196" s="63">
        <v>0</v>
      </c>
      <c r="G196" s="64">
        <v>0</v>
      </c>
      <c r="H196" s="65"/>
    </row>
    <row r="197" spans="4:8" x14ac:dyDescent="0.25">
      <c r="D197" s="61" t="s">
        <v>254</v>
      </c>
      <c r="E197" s="62" t="s">
        <v>31</v>
      </c>
      <c r="F197" s="63">
        <v>0</v>
      </c>
      <c r="G197" s="64">
        <v>0</v>
      </c>
      <c r="H197" s="65"/>
    </row>
    <row r="198" spans="4:8" x14ac:dyDescent="0.25">
      <c r="D198" s="61" t="s">
        <v>255</v>
      </c>
      <c r="E198" s="62" t="s">
        <v>33</v>
      </c>
      <c r="F198" s="63">
        <v>0</v>
      </c>
      <c r="G198" s="64">
        <v>0</v>
      </c>
      <c r="H198" s="65"/>
    </row>
    <row r="199" spans="4:8" ht="26.4" x14ac:dyDescent="0.25">
      <c r="D199" s="61" t="s">
        <v>256</v>
      </c>
      <c r="E199" s="62" t="s">
        <v>35</v>
      </c>
      <c r="F199" s="63">
        <v>0</v>
      </c>
      <c r="G199" s="64">
        <v>0</v>
      </c>
      <c r="H199" s="65"/>
    </row>
    <row r="200" spans="4:8" x14ac:dyDescent="0.25">
      <c r="D200" s="61"/>
      <c r="E200" s="62"/>
      <c r="F200" s="63"/>
      <c r="G200" s="64"/>
      <c r="H200" s="65"/>
    </row>
    <row r="201" spans="4:8" x14ac:dyDescent="0.25">
      <c r="D201" s="55" t="s">
        <v>88</v>
      </c>
      <c r="E201" s="56" t="s">
        <v>941</v>
      </c>
      <c r="F201" s="57"/>
      <c r="G201" s="58"/>
      <c r="H201" s="59">
        <f t="shared" ref="H201" si="11">SUM(F202:F205)+SUM(G202:G205)</f>
        <v>0</v>
      </c>
    </row>
    <row r="202" spans="4:8" x14ac:dyDescent="0.25">
      <c r="D202" s="61" t="s">
        <v>258</v>
      </c>
      <c r="E202" s="62" t="s">
        <v>29</v>
      </c>
      <c r="F202" s="63">
        <v>0</v>
      </c>
      <c r="G202" s="64">
        <v>0</v>
      </c>
      <c r="H202" s="65"/>
    </row>
    <row r="203" spans="4:8" x14ac:dyDescent="0.25">
      <c r="D203" s="61" t="s">
        <v>259</v>
      </c>
      <c r="E203" s="62" t="s">
        <v>31</v>
      </c>
      <c r="F203" s="63">
        <v>0</v>
      </c>
      <c r="G203" s="64">
        <v>0</v>
      </c>
      <c r="H203" s="65"/>
    </row>
    <row r="204" spans="4:8" x14ac:dyDescent="0.25">
      <c r="D204" s="61" t="s">
        <v>260</v>
      </c>
      <c r="E204" s="62" t="s">
        <v>33</v>
      </c>
      <c r="F204" s="63">
        <v>0</v>
      </c>
      <c r="G204" s="64">
        <v>0</v>
      </c>
      <c r="H204" s="65"/>
    </row>
    <row r="205" spans="4:8" ht="26.4" x14ac:dyDescent="0.25">
      <c r="D205" s="61" t="s">
        <v>261</v>
      </c>
      <c r="E205" s="62" t="s">
        <v>35</v>
      </c>
      <c r="F205" s="63">
        <v>0</v>
      </c>
      <c r="G205" s="64">
        <v>0</v>
      </c>
      <c r="H205" s="65"/>
    </row>
    <row r="206" spans="4:8" x14ac:dyDescent="0.25">
      <c r="D206" s="61"/>
      <c r="E206" s="62"/>
      <c r="F206" s="63"/>
      <c r="G206" s="64"/>
      <c r="H206" s="65"/>
    </row>
    <row r="207" spans="4:8" x14ac:dyDescent="0.25">
      <c r="D207" s="55" t="s">
        <v>89</v>
      </c>
      <c r="E207" s="56" t="s">
        <v>942</v>
      </c>
      <c r="F207" s="57"/>
      <c r="G207" s="58"/>
      <c r="H207" s="59">
        <f>SUM(F208:F211)+SUM(G208:G211)</f>
        <v>0</v>
      </c>
    </row>
    <row r="208" spans="4:8" x14ac:dyDescent="0.25">
      <c r="D208" s="61" t="s">
        <v>263</v>
      </c>
      <c r="E208" s="62" t="s">
        <v>29</v>
      </c>
      <c r="F208" s="63">
        <v>0</v>
      </c>
      <c r="G208" s="64">
        <v>0</v>
      </c>
      <c r="H208" s="65"/>
    </row>
    <row r="209" spans="4:8" x14ac:dyDescent="0.25">
      <c r="D209" s="61" t="s">
        <v>264</v>
      </c>
      <c r="E209" s="62" t="s">
        <v>31</v>
      </c>
      <c r="F209" s="63">
        <v>0</v>
      </c>
      <c r="G209" s="64">
        <v>0</v>
      </c>
      <c r="H209" s="65"/>
    </row>
    <row r="210" spans="4:8" x14ac:dyDescent="0.25">
      <c r="D210" s="61" t="s">
        <v>265</v>
      </c>
      <c r="E210" s="62" t="s">
        <v>33</v>
      </c>
      <c r="F210" s="63">
        <v>0</v>
      </c>
      <c r="G210" s="64">
        <v>0</v>
      </c>
      <c r="H210" s="65"/>
    </row>
    <row r="211" spans="4:8" ht="26.4" x14ac:dyDescent="0.25">
      <c r="D211" s="61" t="s">
        <v>266</v>
      </c>
      <c r="E211" s="62" t="s">
        <v>35</v>
      </c>
      <c r="F211" s="63">
        <v>0</v>
      </c>
      <c r="G211" s="64">
        <v>0</v>
      </c>
      <c r="H211" s="65"/>
    </row>
    <row r="212" spans="4:8" x14ac:dyDescent="0.25">
      <c r="D212" s="61"/>
      <c r="E212" s="62"/>
      <c r="F212" s="63"/>
      <c r="G212" s="64"/>
      <c r="H212" s="65"/>
    </row>
    <row r="213" spans="4:8" x14ac:dyDescent="0.25">
      <c r="D213" s="55" t="s">
        <v>90</v>
      </c>
      <c r="E213" s="56" t="s">
        <v>943</v>
      </c>
      <c r="F213" s="57"/>
      <c r="G213" s="58"/>
      <c r="H213" s="59">
        <f t="shared" ref="H213" si="12">SUM(F214:F217)+SUM(G214:G217)</f>
        <v>0</v>
      </c>
    </row>
    <row r="214" spans="4:8" x14ac:dyDescent="0.25">
      <c r="D214" s="61" t="s">
        <v>268</v>
      </c>
      <c r="E214" s="62" t="s">
        <v>29</v>
      </c>
      <c r="F214" s="63">
        <v>0</v>
      </c>
      <c r="G214" s="64">
        <v>0</v>
      </c>
      <c r="H214" s="65"/>
    </row>
    <row r="215" spans="4:8" x14ac:dyDescent="0.25">
      <c r="D215" s="61" t="s">
        <v>269</v>
      </c>
      <c r="E215" s="62" t="s">
        <v>31</v>
      </c>
      <c r="F215" s="63">
        <v>0</v>
      </c>
      <c r="G215" s="64">
        <v>0</v>
      </c>
      <c r="H215" s="65"/>
    </row>
    <row r="216" spans="4:8" x14ac:dyDescent="0.25">
      <c r="D216" s="61" t="s">
        <v>270</v>
      </c>
      <c r="E216" s="62" t="s">
        <v>33</v>
      </c>
      <c r="F216" s="63">
        <v>0</v>
      </c>
      <c r="G216" s="64">
        <v>0</v>
      </c>
      <c r="H216" s="65"/>
    </row>
    <row r="217" spans="4:8" ht="26.4" x14ac:dyDescent="0.25">
      <c r="D217" s="61" t="s">
        <v>271</v>
      </c>
      <c r="E217" s="62" t="s">
        <v>35</v>
      </c>
      <c r="F217" s="63">
        <v>0</v>
      </c>
      <c r="G217" s="64">
        <v>0</v>
      </c>
      <c r="H217" s="65"/>
    </row>
    <row r="218" spans="4:8" x14ac:dyDescent="0.25">
      <c r="D218" s="61"/>
      <c r="E218" s="62"/>
      <c r="F218" s="63"/>
      <c r="G218" s="64"/>
      <c r="H218" s="65"/>
    </row>
    <row r="219" spans="4:8" x14ac:dyDescent="0.25">
      <c r="D219" s="55" t="s">
        <v>91</v>
      </c>
      <c r="E219" s="56" t="s">
        <v>944</v>
      </c>
      <c r="F219" s="57"/>
      <c r="G219" s="58"/>
      <c r="H219" s="59">
        <f t="shared" ref="H219" si="13">SUM(F220:F223)+SUM(G220:G223)</f>
        <v>0</v>
      </c>
    </row>
    <row r="220" spans="4:8" x14ac:dyDescent="0.25">
      <c r="D220" s="61" t="s">
        <v>273</v>
      </c>
      <c r="E220" s="62" t="s">
        <v>29</v>
      </c>
      <c r="F220" s="63">
        <v>0</v>
      </c>
      <c r="G220" s="64">
        <v>0</v>
      </c>
      <c r="H220" s="65"/>
    </row>
    <row r="221" spans="4:8" x14ac:dyDescent="0.25">
      <c r="D221" s="61" t="s">
        <v>274</v>
      </c>
      <c r="E221" s="62" t="s">
        <v>31</v>
      </c>
      <c r="F221" s="63">
        <v>0</v>
      </c>
      <c r="G221" s="64">
        <v>0</v>
      </c>
      <c r="H221" s="65"/>
    </row>
    <row r="222" spans="4:8" x14ac:dyDescent="0.25">
      <c r="D222" s="61" t="s">
        <v>275</v>
      </c>
      <c r="E222" s="62" t="s">
        <v>33</v>
      </c>
      <c r="F222" s="63">
        <v>0</v>
      </c>
      <c r="G222" s="64">
        <v>0</v>
      </c>
      <c r="H222" s="65"/>
    </row>
    <row r="223" spans="4:8" ht="26.4" x14ac:dyDescent="0.25">
      <c r="D223" s="61" t="s">
        <v>276</v>
      </c>
      <c r="E223" s="62" t="s">
        <v>35</v>
      </c>
      <c r="F223" s="63">
        <v>0</v>
      </c>
      <c r="G223" s="64">
        <v>0</v>
      </c>
      <c r="H223" s="65"/>
    </row>
    <row r="224" spans="4:8" x14ac:dyDescent="0.25">
      <c r="D224" s="61"/>
      <c r="E224" s="62"/>
      <c r="F224" s="63"/>
      <c r="G224" s="64"/>
      <c r="H224" s="65"/>
    </row>
    <row r="225" spans="4:8" x14ac:dyDescent="0.25">
      <c r="D225" s="55" t="s">
        <v>277</v>
      </c>
      <c r="E225" s="56" t="s">
        <v>945</v>
      </c>
      <c r="F225" s="57"/>
      <c r="G225" s="58"/>
      <c r="H225" s="59">
        <f t="shared" ref="H225" si="14">SUM(F226:F229)+SUM(G226:G229)</f>
        <v>0</v>
      </c>
    </row>
    <row r="226" spans="4:8" x14ac:dyDescent="0.25">
      <c r="D226" s="61" t="s">
        <v>279</v>
      </c>
      <c r="E226" s="62" t="s">
        <v>29</v>
      </c>
      <c r="F226" s="63">
        <v>0</v>
      </c>
      <c r="G226" s="64">
        <v>0</v>
      </c>
      <c r="H226" s="65"/>
    </row>
    <row r="227" spans="4:8" x14ac:dyDescent="0.25">
      <c r="D227" s="61" t="s">
        <v>280</v>
      </c>
      <c r="E227" s="62" t="s">
        <v>31</v>
      </c>
      <c r="F227" s="63">
        <v>0</v>
      </c>
      <c r="G227" s="64">
        <v>0</v>
      </c>
      <c r="H227" s="65"/>
    </row>
    <row r="228" spans="4:8" x14ac:dyDescent="0.25">
      <c r="D228" s="61" t="s">
        <v>281</v>
      </c>
      <c r="E228" s="62" t="s">
        <v>33</v>
      </c>
      <c r="F228" s="63">
        <v>0</v>
      </c>
      <c r="G228" s="64">
        <v>0</v>
      </c>
      <c r="H228" s="65"/>
    </row>
    <row r="229" spans="4:8" ht="26.4" x14ac:dyDescent="0.25">
      <c r="D229" s="61" t="s">
        <v>282</v>
      </c>
      <c r="E229" s="62" t="s">
        <v>35</v>
      </c>
      <c r="F229" s="63">
        <v>0</v>
      </c>
      <c r="G229" s="64">
        <v>0</v>
      </c>
      <c r="H229" s="65"/>
    </row>
    <row r="230" spans="4:8" x14ac:dyDescent="0.25">
      <c r="D230" s="61"/>
      <c r="E230" s="62"/>
      <c r="F230" s="63"/>
      <c r="G230" s="64"/>
      <c r="H230" s="65"/>
    </row>
    <row r="231" spans="4:8" x14ac:dyDescent="0.25">
      <c r="D231" s="55" t="s">
        <v>283</v>
      </c>
      <c r="E231" s="56" t="s">
        <v>946</v>
      </c>
      <c r="F231" s="57"/>
      <c r="G231" s="58"/>
      <c r="H231" s="59">
        <f t="shared" ref="H231" si="15">SUM(F232:F235)+SUM(G232:G235)</f>
        <v>0</v>
      </c>
    </row>
    <row r="232" spans="4:8" x14ac:dyDescent="0.25">
      <c r="D232" s="61" t="s">
        <v>285</v>
      </c>
      <c r="E232" s="62" t="s">
        <v>29</v>
      </c>
      <c r="F232" s="63">
        <v>0</v>
      </c>
      <c r="G232" s="64">
        <v>0</v>
      </c>
      <c r="H232" s="65"/>
    </row>
    <row r="233" spans="4:8" x14ac:dyDescent="0.25">
      <c r="D233" s="61" t="s">
        <v>286</v>
      </c>
      <c r="E233" s="62" t="s">
        <v>31</v>
      </c>
      <c r="F233" s="63">
        <v>0</v>
      </c>
      <c r="G233" s="64">
        <v>0</v>
      </c>
      <c r="H233" s="65"/>
    </row>
    <row r="234" spans="4:8" x14ac:dyDescent="0.25">
      <c r="D234" s="61" t="s">
        <v>287</v>
      </c>
      <c r="E234" s="62" t="s">
        <v>33</v>
      </c>
      <c r="F234" s="63">
        <v>0</v>
      </c>
      <c r="G234" s="64">
        <v>0</v>
      </c>
      <c r="H234" s="65"/>
    </row>
    <row r="235" spans="4:8" ht="26.4" x14ac:dyDescent="0.25">
      <c r="D235" s="61" t="s">
        <v>288</v>
      </c>
      <c r="E235" s="62" t="s">
        <v>35</v>
      </c>
      <c r="F235" s="63">
        <v>0</v>
      </c>
      <c r="G235" s="64">
        <v>0</v>
      </c>
      <c r="H235" s="65"/>
    </row>
    <row r="236" spans="4:8" x14ac:dyDescent="0.25">
      <c r="D236" s="66"/>
      <c r="E236" s="67"/>
      <c r="F236" s="68"/>
      <c r="G236" s="69"/>
      <c r="H236" s="70"/>
    </row>
    <row r="237" spans="4:8" x14ac:dyDescent="0.25">
      <c r="D237" s="55" t="s">
        <v>289</v>
      </c>
      <c r="E237" s="56" t="s">
        <v>947</v>
      </c>
      <c r="F237" s="57"/>
      <c r="G237" s="58"/>
      <c r="H237" s="59">
        <f>SUM(F238:F241)+SUM(G238:G241)</f>
        <v>0</v>
      </c>
    </row>
    <row r="238" spans="4:8" x14ac:dyDescent="0.25">
      <c r="D238" s="61" t="s">
        <v>291</v>
      </c>
      <c r="E238" s="62" t="s">
        <v>29</v>
      </c>
      <c r="F238" s="63">
        <v>0</v>
      </c>
      <c r="G238" s="64">
        <v>0</v>
      </c>
      <c r="H238" s="65"/>
    </row>
    <row r="239" spans="4:8" x14ac:dyDescent="0.25">
      <c r="D239" s="61" t="s">
        <v>292</v>
      </c>
      <c r="E239" s="62" t="s">
        <v>31</v>
      </c>
      <c r="F239" s="63">
        <v>0</v>
      </c>
      <c r="G239" s="64">
        <v>0</v>
      </c>
      <c r="H239" s="65"/>
    </row>
    <row r="240" spans="4:8" x14ac:dyDescent="0.25">
      <c r="D240" s="61" t="s">
        <v>293</v>
      </c>
      <c r="E240" s="62" t="s">
        <v>33</v>
      </c>
      <c r="F240" s="63">
        <v>0</v>
      </c>
      <c r="G240" s="64">
        <v>0</v>
      </c>
      <c r="H240" s="65"/>
    </row>
    <row r="241" spans="4:8" ht="26.4" x14ac:dyDescent="0.25">
      <c r="D241" s="61" t="s">
        <v>294</v>
      </c>
      <c r="E241" s="62" t="s">
        <v>35</v>
      </c>
      <c r="F241" s="63">
        <v>0</v>
      </c>
      <c r="G241" s="64">
        <v>0</v>
      </c>
      <c r="H241" s="65"/>
    </row>
    <row r="242" spans="4:8" x14ac:dyDescent="0.25">
      <c r="D242" s="61"/>
      <c r="E242" s="62"/>
      <c r="F242" s="63"/>
      <c r="G242" s="64"/>
      <c r="H242" s="65"/>
    </row>
    <row r="243" spans="4:8" x14ac:dyDescent="0.25">
      <c r="D243" s="55" t="s">
        <v>295</v>
      </c>
      <c r="E243" s="56" t="s">
        <v>948</v>
      </c>
      <c r="F243" s="57"/>
      <c r="G243" s="58"/>
      <c r="H243" s="59">
        <f>SUM(F244:F247)+SUM(G244:G247)</f>
        <v>0</v>
      </c>
    </row>
    <row r="244" spans="4:8" x14ac:dyDescent="0.25">
      <c r="D244" s="61" t="s">
        <v>297</v>
      </c>
      <c r="E244" s="62" t="s">
        <v>29</v>
      </c>
      <c r="F244" s="63">
        <v>0</v>
      </c>
      <c r="G244" s="64">
        <v>0</v>
      </c>
      <c r="H244" s="65"/>
    </row>
    <row r="245" spans="4:8" x14ac:dyDescent="0.25">
      <c r="D245" s="61" t="s">
        <v>298</v>
      </c>
      <c r="E245" s="62" t="s">
        <v>31</v>
      </c>
      <c r="F245" s="63">
        <v>0</v>
      </c>
      <c r="G245" s="64">
        <v>0</v>
      </c>
      <c r="H245" s="65"/>
    </row>
    <row r="246" spans="4:8" x14ac:dyDescent="0.25">
      <c r="D246" s="61" t="s">
        <v>299</v>
      </c>
      <c r="E246" s="62" t="s">
        <v>33</v>
      </c>
      <c r="F246" s="63">
        <v>0</v>
      </c>
      <c r="G246" s="64">
        <v>0</v>
      </c>
      <c r="H246" s="65"/>
    </row>
    <row r="247" spans="4:8" ht="26.4" x14ac:dyDescent="0.25">
      <c r="D247" s="61" t="s">
        <v>300</v>
      </c>
      <c r="E247" s="62" t="s">
        <v>35</v>
      </c>
      <c r="F247" s="63">
        <v>0</v>
      </c>
      <c r="G247" s="64">
        <v>0</v>
      </c>
      <c r="H247" s="65"/>
    </row>
    <row r="248" spans="4:8" x14ac:dyDescent="0.25">
      <c r="D248" s="61"/>
      <c r="E248" s="62"/>
      <c r="F248" s="63"/>
      <c r="G248" s="64"/>
      <c r="H248" s="65"/>
    </row>
    <row r="249" spans="4:8" x14ac:dyDescent="0.25">
      <c r="D249" s="55" t="s">
        <v>301</v>
      </c>
      <c r="E249" s="56" t="s">
        <v>949</v>
      </c>
      <c r="F249" s="57"/>
      <c r="G249" s="58"/>
      <c r="H249" s="59">
        <f>SUM(F250:F253)+SUM(G250:G253)</f>
        <v>0</v>
      </c>
    </row>
    <row r="250" spans="4:8" x14ac:dyDescent="0.25">
      <c r="D250" s="61" t="s">
        <v>303</v>
      </c>
      <c r="E250" s="62" t="s">
        <v>29</v>
      </c>
      <c r="F250" s="63">
        <v>0</v>
      </c>
      <c r="G250" s="64">
        <v>0</v>
      </c>
      <c r="H250" s="65"/>
    </row>
    <row r="251" spans="4:8" x14ac:dyDescent="0.25">
      <c r="D251" s="61" t="s">
        <v>304</v>
      </c>
      <c r="E251" s="62" t="s">
        <v>31</v>
      </c>
      <c r="F251" s="63">
        <v>0</v>
      </c>
      <c r="G251" s="64">
        <v>0</v>
      </c>
      <c r="H251" s="65"/>
    </row>
    <row r="252" spans="4:8" x14ac:dyDescent="0.25">
      <c r="D252" s="61" t="s">
        <v>305</v>
      </c>
      <c r="E252" s="62" t="s">
        <v>33</v>
      </c>
      <c r="F252" s="63">
        <v>0</v>
      </c>
      <c r="G252" s="64">
        <v>0</v>
      </c>
      <c r="H252" s="65"/>
    </row>
    <row r="253" spans="4:8" ht="26.4" x14ac:dyDescent="0.25">
      <c r="D253" s="61" t="s">
        <v>306</v>
      </c>
      <c r="E253" s="62" t="s">
        <v>35</v>
      </c>
      <c r="F253" s="63">
        <v>0</v>
      </c>
      <c r="G253" s="64">
        <v>0</v>
      </c>
      <c r="H253" s="65"/>
    </row>
    <row r="254" spans="4:8" x14ac:dyDescent="0.25">
      <c r="D254" s="66"/>
      <c r="E254" s="67"/>
      <c r="F254" s="71"/>
      <c r="G254" s="72"/>
      <c r="H254" s="73"/>
    </row>
    <row r="255" spans="4:8" x14ac:dyDescent="0.25">
      <c r="D255" s="55" t="s">
        <v>307</v>
      </c>
      <c r="E255" s="56" t="s">
        <v>950</v>
      </c>
      <c r="F255" s="57"/>
      <c r="G255" s="58"/>
      <c r="H255" s="59">
        <f>SUM(F256:F259)+SUM(G256:G259)</f>
        <v>0</v>
      </c>
    </row>
    <row r="256" spans="4:8" x14ac:dyDescent="0.25">
      <c r="D256" s="61" t="s">
        <v>309</v>
      </c>
      <c r="E256" s="62" t="s">
        <v>29</v>
      </c>
      <c r="F256" s="63">
        <v>0</v>
      </c>
      <c r="G256" s="64">
        <v>0</v>
      </c>
      <c r="H256" s="65"/>
    </row>
    <row r="257" spans="4:8" x14ac:dyDescent="0.25">
      <c r="D257" s="61" t="s">
        <v>310</v>
      </c>
      <c r="E257" s="62" t="s">
        <v>31</v>
      </c>
      <c r="F257" s="63">
        <v>0</v>
      </c>
      <c r="G257" s="64">
        <v>0</v>
      </c>
      <c r="H257" s="65"/>
    </row>
    <row r="258" spans="4:8" x14ac:dyDescent="0.25">
      <c r="D258" s="61" t="s">
        <v>311</v>
      </c>
      <c r="E258" s="62" t="s">
        <v>33</v>
      </c>
      <c r="F258" s="63">
        <v>0</v>
      </c>
      <c r="G258" s="64">
        <v>0</v>
      </c>
      <c r="H258" s="65"/>
    </row>
    <row r="259" spans="4:8" ht="26.4" x14ac:dyDescent="0.25">
      <c r="D259" s="61" t="s">
        <v>312</v>
      </c>
      <c r="E259" s="62" t="s">
        <v>35</v>
      </c>
      <c r="F259" s="63">
        <v>0</v>
      </c>
      <c r="G259" s="64">
        <v>0</v>
      </c>
      <c r="H259" s="65"/>
    </row>
    <row r="260" spans="4:8" x14ac:dyDescent="0.25">
      <c r="D260" s="66"/>
      <c r="E260" s="67"/>
      <c r="F260" s="68"/>
      <c r="G260" s="69"/>
      <c r="H260" s="70"/>
    </row>
    <row r="261" spans="4:8" x14ac:dyDescent="0.25">
      <c r="D261" s="55" t="s">
        <v>313</v>
      </c>
      <c r="E261" s="56" t="s">
        <v>951</v>
      </c>
      <c r="F261" s="57"/>
      <c r="G261" s="58"/>
      <c r="H261" s="59">
        <f>SUM(F262:F265)+SUM(G262:G265)</f>
        <v>0</v>
      </c>
    </row>
    <row r="262" spans="4:8" x14ac:dyDescent="0.25">
      <c r="D262" s="61" t="s">
        <v>315</v>
      </c>
      <c r="E262" s="62" t="s">
        <v>29</v>
      </c>
      <c r="F262" s="63">
        <v>0</v>
      </c>
      <c r="G262" s="64">
        <v>0</v>
      </c>
      <c r="H262" s="65"/>
    </row>
    <row r="263" spans="4:8" x14ac:dyDescent="0.25">
      <c r="D263" s="61" t="s">
        <v>316</v>
      </c>
      <c r="E263" s="62" t="s">
        <v>31</v>
      </c>
      <c r="F263" s="63">
        <v>0</v>
      </c>
      <c r="G263" s="64">
        <v>0</v>
      </c>
      <c r="H263" s="65"/>
    </row>
    <row r="264" spans="4:8" x14ac:dyDescent="0.25">
      <c r="D264" s="61" t="s">
        <v>317</v>
      </c>
      <c r="E264" s="62" t="s">
        <v>33</v>
      </c>
      <c r="F264" s="63">
        <v>0</v>
      </c>
      <c r="G264" s="64">
        <v>0</v>
      </c>
      <c r="H264" s="65"/>
    </row>
    <row r="265" spans="4:8" ht="26.4" x14ac:dyDescent="0.25">
      <c r="D265" s="61" t="s">
        <v>318</v>
      </c>
      <c r="E265" s="62" t="s">
        <v>35</v>
      </c>
      <c r="F265" s="63">
        <v>0</v>
      </c>
      <c r="G265" s="64">
        <v>0</v>
      </c>
      <c r="H265" s="65"/>
    </row>
    <row r="266" spans="4:8" x14ac:dyDescent="0.25">
      <c r="D266" s="61"/>
      <c r="E266" s="62"/>
      <c r="F266" s="63"/>
      <c r="G266" s="64"/>
      <c r="H266" s="65"/>
    </row>
    <row r="267" spans="4:8" x14ac:dyDescent="0.25">
      <c r="D267" s="55" t="s">
        <v>319</v>
      </c>
      <c r="E267" s="56" t="s">
        <v>952</v>
      </c>
      <c r="F267" s="57"/>
      <c r="G267" s="58"/>
      <c r="H267" s="59">
        <f>SUM(F268:F271)+SUM(G268:G271)</f>
        <v>0</v>
      </c>
    </row>
    <row r="268" spans="4:8" x14ac:dyDescent="0.25">
      <c r="D268" s="61" t="s">
        <v>321</v>
      </c>
      <c r="E268" s="62" t="s">
        <v>29</v>
      </c>
      <c r="F268" s="63">
        <v>0</v>
      </c>
      <c r="G268" s="64">
        <v>0</v>
      </c>
      <c r="H268" s="65"/>
    </row>
    <row r="269" spans="4:8" x14ac:dyDescent="0.25">
      <c r="D269" s="61" t="s">
        <v>322</v>
      </c>
      <c r="E269" s="62" t="s">
        <v>31</v>
      </c>
      <c r="F269" s="63">
        <v>0</v>
      </c>
      <c r="G269" s="64">
        <v>0</v>
      </c>
      <c r="H269" s="65"/>
    </row>
    <row r="270" spans="4:8" x14ac:dyDescent="0.25">
      <c r="D270" s="61" t="s">
        <v>323</v>
      </c>
      <c r="E270" s="62" t="s">
        <v>33</v>
      </c>
      <c r="F270" s="63">
        <v>0</v>
      </c>
      <c r="G270" s="64">
        <v>0</v>
      </c>
      <c r="H270" s="65"/>
    </row>
    <row r="271" spans="4:8" ht="26.4" x14ac:dyDescent="0.25">
      <c r="D271" s="61" t="s">
        <v>324</v>
      </c>
      <c r="E271" s="62" t="s">
        <v>35</v>
      </c>
      <c r="F271" s="63">
        <v>0</v>
      </c>
      <c r="G271" s="64">
        <v>0</v>
      </c>
      <c r="H271" s="65"/>
    </row>
    <row r="272" spans="4:8" x14ac:dyDescent="0.25">
      <c r="D272" s="61"/>
      <c r="E272" s="62"/>
      <c r="F272" s="63"/>
      <c r="G272" s="64"/>
      <c r="H272" s="65"/>
    </row>
    <row r="273" spans="4:8" x14ac:dyDescent="0.25">
      <c r="D273" s="55" t="s">
        <v>325</v>
      </c>
      <c r="E273" s="56" t="s">
        <v>953</v>
      </c>
      <c r="F273" s="57"/>
      <c r="G273" s="58"/>
      <c r="H273" s="59">
        <f>SUM(F274:F277)+SUM(G274:G277)</f>
        <v>0</v>
      </c>
    </row>
    <row r="274" spans="4:8" x14ac:dyDescent="0.25">
      <c r="D274" s="61" t="s">
        <v>327</v>
      </c>
      <c r="E274" s="62" t="s">
        <v>29</v>
      </c>
      <c r="F274" s="63">
        <v>0</v>
      </c>
      <c r="G274" s="64">
        <v>0</v>
      </c>
      <c r="H274" s="65"/>
    </row>
    <row r="275" spans="4:8" x14ac:dyDescent="0.25">
      <c r="D275" s="61" t="s">
        <v>328</v>
      </c>
      <c r="E275" s="62" t="s">
        <v>31</v>
      </c>
      <c r="F275" s="63">
        <v>0</v>
      </c>
      <c r="G275" s="64">
        <v>0</v>
      </c>
      <c r="H275" s="65"/>
    </row>
    <row r="276" spans="4:8" x14ac:dyDescent="0.25">
      <c r="D276" s="61" t="s">
        <v>329</v>
      </c>
      <c r="E276" s="62" t="s">
        <v>33</v>
      </c>
      <c r="F276" s="63">
        <v>0</v>
      </c>
      <c r="G276" s="64">
        <v>0</v>
      </c>
      <c r="H276" s="65"/>
    </row>
    <row r="277" spans="4:8" ht="26.4" x14ac:dyDescent="0.25">
      <c r="D277" s="61" t="s">
        <v>330</v>
      </c>
      <c r="E277" s="62" t="s">
        <v>35</v>
      </c>
      <c r="F277" s="63">
        <v>0</v>
      </c>
      <c r="G277" s="64">
        <v>0</v>
      </c>
      <c r="H277" s="65"/>
    </row>
    <row r="278" spans="4:8" x14ac:dyDescent="0.25">
      <c r="D278" s="61"/>
      <c r="E278" s="62"/>
      <c r="F278" s="63"/>
      <c r="G278" s="64"/>
      <c r="H278" s="65"/>
    </row>
    <row r="279" spans="4:8" x14ac:dyDescent="0.25">
      <c r="D279" s="55" t="s">
        <v>331</v>
      </c>
      <c r="E279" s="56" t="s">
        <v>954</v>
      </c>
      <c r="F279" s="57"/>
      <c r="G279" s="58"/>
      <c r="H279" s="59">
        <f>SUM(F280:F283)+SUM(G280:G283)</f>
        <v>0</v>
      </c>
    </row>
    <row r="280" spans="4:8" x14ac:dyDescent="0.25">
      <c r="D280" s="61" t="s">
        <v>333</v>
      </c>
      <c r="E280" s="62" t="s">
        <v>29</v>
      </c>
      <c r="F280" s="63">
        <v>0</v>
      </c>
      <c r="G280" s="64">
        <v>0</v>
      </c>
      <c r="H280" s="65"/>
    </row>
    <row r="281" spans="4:8" x14ac:dyDescent="0.25">
      <c r="D281" s="61" t="s">
        <v>334</v>
      </c>
      <c r="E281" s="62" t="s">
        <v>31</v>
      </c>
      <c r="F281" s="63">
        <v>0</v>
      </c>
      <c r="G281" s="64">
        <v>0</v>
      </c>
      <c r="H281" s="65"/>
    </row>
    <row r="282" spans="4:8" x14ac:dyDescent="0.25">
      <c r="D282" s="61" t="s">
        <v>335</v>
      </c>
      <c r="E282" s="62" t="s">
        <v>33</v>
      </c>
      <c r="F282" s="63">
        <v>0</v>
      </c>
      <c r="G282" s="64">
        <v>0</v>
      </c>
      <c r="H282" s="65"/>
    </row>
    <row r="283" spans="4:8" ht="26.4" x14ac:dyDescent="0.25">
      <c r="D283" s="61" t="s">
        <v>336</v>
      </c>
      <c r="E283" s="62" t="s">
        <v>35</v>
      </c>
      <c r="F283" s="63">
        <v>0</v>
      </c>
      <c r="G283" s="64">
        <v>0</v>
      </c>
      <c r="H283" s="65"/>
    </row>
    <row r="284" spans="4:8" x14ac:dyDescent="0.25">
      <c r="D284" s="66"/>
      <c r="E284" s="67"/>
      <c r="F284" s="71"/>
      <c r="G284" s="72"/>
      <c r="H284" s="73"/>
    </row>
    <row r="285" spans="4:8" x14ac:dyDescent="0.25">
      <c r="D285" s="55" t="s">
        <v>337</v>
      </c>
      <c r="E285" s="56" t="s">
        <v>955</v>
      </c>
      <c r="F285" s="57"/>
      <c r="G285" s="58"/>
      <c r="H285" s="59">
        <f>SUM(F286:F289)+SUM(G286:G289)</f>
        <v>0</v>
      </c>
    </row>
    <row r="286" spans="4:8" x14ac:dyDescent="0.25">
      <c r="D286" s="61" t="s">
        <v>339</v>
      </c>
      <c r="E286" s="62" t="s">
        <v>29</v>
      </c>
      <c r="F286" s="63">
        <v>0</v>
      </c>
      <c r="G286" s="64">
        <v>0</v>
      </c>
      <c r="H286" s="65"/>
    </row>
    <row r="287" spans="4:8" x14ac:dyDescent="0.25">
      <c r="D287" s="61" t="s">
        <v>340</v>
      </c>
      <c r="E287" s="62" t="s">
        <v>31</v>
      </c>
      <c r="F287" s="63">
        <v>0</v>
      </c>
      <c r="G287" s="64">
        <v>0</v>
      </c>
      <c r="H287" s="65"/>
    </row>
    <row r="288" spans="4:8" x14ac:dyDescent="0.25">
      <c r="D288" s="61" t="s">
        <v>341</v>
      </c>
      <c r="E288" s="62" t="s">
        <v>33</v>
      </c>
      <c r="F288" s="63">
        <v>0</v>
      </c>
      <c r="G288" s="64">
        <v>0</v>
      </c>
      <c r="H288" s="65"/>
    </row>
    <row r="289" spans="4:8" ht="26.4" x14ac:dyDescent="0.25">
      <c r="D289" s="61" t="s">
        <v>342</v>
      </c>
      <c r="E289" s="62" t="s">
        <v>35</v>
      </c>
      <c r="F289" s="63">
        <v>0</v>
      </c>
      <c r="G289" s="64">
        <v>0</v>
      </c>
      <c r="H289" s="65"/>
    </row>
    <row r="290" spans="4:8" x14ac:dyDescent="0.25">
      <c r="D290" s="66"/>
      <c r="E290" s="62"/>
      <c r="F290" s="74"/>
      <c r="G290" s="75"/>
      <c r="H290" s="76"/>
    </row>
    <row r="291" spans="4:8" x14ac:dyDescent="0.25">
      <c r="D291" s="55" t="s">
        <v>343</v>
      </c>
      <c r="E291" s="56" t="s">
        <v>956</v>
      </c>
      <c r="F291" s="57"/>
      <c r="G291" s="58"/>
      <c r="H291" s="59">
        <f>SUM(F292:F295)+SUM(G292:G295)</f>
        <v>0</v>
      </c>
    </row>
    <row r="292" spans="4:8" x14ac:dyDescent="0.25">
      <c r="D292" s="61" t="s">
        <v>345</v>
      </c>
      <c r="E292" s="62" t="s">
        <v>29</v>
      </c>
      <c r="F292" s="63">
        <v>0</v>
      </c>
      <c r="G292" s="64">
        <v>0</v>
      </c>
      <c r="H292" s="65"/>
    </row>
    <row r="293" spans="4:8" x14ac:dyDescent="0.25">
      <c r="D293" s="61" t="s">
        <v>346</v>
      </c>
      <c r="E293" s="62" t="s">
        <v>31</v>
      </c>
      <c r="F293" s="63">
        <v>0</v>
      </c>
      <c r="G293" s="64">
        <v>0</v>
      </c>
      <c r="H293" s="65"/>
    </row>
    <row r="294" spans="4:8" x14ac:dyDescent="0.25">
      <c r="D294" s="61" t="s">
        <v>347</v>
      </c>
      <c r="E294" s="62" t="s">
        <v>33</v>
      </c>
      <c r="F294" s="63">
        <v>0</v>
      </c>
      <c r="G294" s="64">
        <v>0</v>
      </c>
      <c r="H294" s="65"/>
    </row>
    <row r="295" spans="4:8" ht="26.4" x14ac:dyDescent="0.25">
      <c r="D295" s="61" t="s">
        <v>348</v>
      </c>
      <c r="E295" s="62" t="s">
        <v>35</v>
      </c>
      <c r="F295" s="63">
        <v>0</v>
      </c>
      <c r="G295" s="64">
        <v>0</v>
      </c>
      <c r="H295" s="65"/>
    </row>
    <row r="296" spans="4:8" x14ac:dyDescent="0.25">
      <c r="D296" s="61"/>
      <c r="E296" s="62"/>
      <c r="F296" s="74"/>
      <c r="G296" s="75"/>
      <c r="H296" s="76"/>
    </row>
    <row r="297" spans="4:8" x14ac:dyDescent="0.25">
      <c r="D297" s="55" t="s">
        <v>349</v>
      </c>
      <c r="E297" s="56" t="s">
        <v>957</v>
      </c>
      <c r="F297" s="57"/>
      <c r="G297" s="58"/>
      <c r="H297" s="59">
        <f>SUM(F298:F301)+SUM(G298:G301)</f>
        <v>0</v>
      </c>
    </row>
    <row r="298" spans="4:8" x14ac:dyDescent="0.25">
      <c r="D298" s="61" t="s">
        <v>351</v>
      </c>
      <c r="E298" s="62" t="s">
        <v>29</v>
      </c>
      <c r="F298" s="63">
        <v>0</v>
      </c>
      <c r="G298" s="64">
        <v>0</v>
      </c>
      <c r="H298" s="65"/>
    </row>
    <row r="299" spans="4:8" x14ac:dyDescent="0.25">
      <c r="D299" s="61" t="s">
        <v>346</v>
      </c>
      <c r="E299" s="62" t="s">
        <v>31</v>
      </c>
      <c r="F299" s="63">
        <v>0</v>
      </c>
      <c r="G299" s="64">
        <v>0</v>
      </c>
      <c r="H299" s="65"/>
    </row>
    <row r="300" spans="4:8" x14ac:dyDescent="0.25">
      <c r="D300" s="61" t="s">
        <v>347</v>
      </c>
      <c r="E300" s="62" t="s">
        <v>33</v>
      </c>
      <c r="F300" s="63">
        <v>0</v>
      </c>
      <c r="G300" s="64">
        <v>0</v>
      </c>
      <c r="H300" s="65"/>
    </row>
    <row r="301" spans="4:8" ht="26.4" x14ac:dyDescent="0.25">
      <c r="D301" s="61" t="s">
        <v>348</v>
      </c>
      <c r="E301" s="62" t="s">
        <v>35</v>
      </c>
      <c r="F301" s="63">
        <v>0</v>
      </c>
      <c r="G301" s="64">
        <v>0</v>
      </c>
      <c r="H301" s="65"/>
    </row>
    <row r="302" spans="4:8" x14ac:dyDescent="0.25">
      <c r="D302" s="66"/>
      <c r="E302" s="67"/>
      <c r="F302" s="68"/>
      <c r="G302" s="69"/>
      <c r="H302" s="70"/>
    </row>
    <row r="303" spans="4:8" x14ac:dyDescent="0.25">
      <c r="D303" s="55" t="s">
        <v>352</v>
      </c>
      <c r="E303" s="56" t="s">
        <v>958</v>
      </c>
      <c r="F303" s="57"/>
      <c r="G303" s="58"/>
      <c r="H303" s="59">
        <f>SUM(F304:F307)+SUM(G304:G307)</f>
        <v>0</v>
      </c>
    </row>
    <row r="304" spans="4:8" x14ac:dyDescent="0.25">
      <c r="D304" s="61" t="s">
        <v>353</v>
      </c>
      <c r="E304" s="62" t="s">
        <v>29</v>
      </c>
      <c r="F304" s="63">
        <v>0</v>
      </c>
      <c r="G304" s="64">
        <v>0</v>
      </c>
      <c r="H304" s="65"/>
    </row>
    <row r="305" spans="4:8" x14ac:dyDescent="0.25">
      <c r="D305" s="61" t="s">
        <v>394</v>
      </c>
      <c r="E305" s="62" t="s">
        <v>31</v>
      </c>
      <c r="F305" s="63">
        <v>0</v>
      </c>
      <c r="G305" s="64">
        <v>0</v>
      </c>
      <c r="H305" s="65"/>
    </row>
    <row r="306" spans="4:8" x14ac:dyDescent="0.25">
      <c r="D306" s="61" t="s">
        <v>395</v>
      </c>
      <c r="E306" s="62" t="s">
        <v>33</v>
      </c>
      <c r="F306" s="63">
        <v>0</v>
      </c>
      <c r="G306" s="64">
        <v>0</v>
      </c>
      <c r="H306" s="65"/>
    </row>
    <row r="307" spans="4:8" ht="26.4" x14ac:dyDescent="0.25">
      <c r="D307" s="61" t="s">
        <v>396</v>
      </c>
      <c r="E307" s="62" t="s">
        <v>35</v>
      </c>
      <c r="F307" s="63">
        <v>0</v>
      </c>
      <c r="G307" s="64">
        <v>0</v>
      </c>
      <c r="H307" s="65"/>
    </row>
    <row r="308" spans="4:8" x14ac:dyDescent="0.25">
      <c r="D308" s="61"/>
      <c r="E308" s="62"/>
      <c r="F308" s="63"/>
      <c r="G308" s="64"/>
      <c r="H308" s="65"/>
    </row>
    <row r="309" spans="4:8" x14ac:dyDescent="0.25">
      <c r="D309" s="55" t="s">
        <v>397</v>
      </c>
      <c r="E309" s="56" t="s">
        <v>959</v>
      </c>
      <c r="F309" s="57"/>
      <c r="G309" s="58"/>
      <c r="H309" s="59">
        <f>SUM(F310:F313)+SUM(G310:G313)</f>
        <v>0</v>
      </c>
    </row>
    <row r="310" spans="4:8" x14ac:dyDescent="0.25">
      <c r="D310" s="61" t="s">
        <v>399</v>
      </c>
      <c r="E310" s="62" t="s">
        <v>29</v>
      </c>
      <c r="F310" s="63">
        <v>0</v>
      </c>
      <c r="G310" s="64">
        <v>0</v>
      </c>
      <c r="H310" s="65"/>
    </row>
    <row r="311" spans="4:8" x14ac:dyDescent="0.25">
      <c r="D311" s="61" t="s">
        <v>400</v>
      </c>
      <c r="E311" s="62" t="s">
        <v>31</v>
      </c>
      <c r="F311" s="63">
        <v>0</v>
      </c>
      <c r="G311" s="64">
        <v>0</v>
      </c>
      <c r="H311" s="65"/>
    </row>
    <row r="312" spans="4:8" x14ac:dyDescent="0.25">
      <c r="D312" s="61" t="s">
        <v>401</v>
      </c>
      <c r="E312" s="62" t="s">
        <v>33</v>
      </c>
      <c r="F312" s="63">
        <v>0</v>
      </c>
      <c r="G312" s="64">
        <v>0</v>
      </c>
      <c r="H312" s="65"/>
    </row>
    <row r="313" spans="4:8" ht="26.4" x14ac:dyDescent="0.25">
      <c r="D313" s="61" t="s">
        <v>402</v>
      </c>
      <c r="E313" s="62" t="s">
        <v>35</v>
      </c>
      <c r="F313" s="63">
        <v>0</v>
      </c>
      <c r="G313" s="64">
        <v>0</v>
      </c>
      <c r="H313" s="65"/>
    </row>
    <row r="314" spans="4:8" x14ac:dyDescent="0.25">
      <c r="D314" s="61"/>
      <c r="E314" s="62"/>
      <c r="F314" s="63"/>
      <c r="G314" s="64"/>
      <c r="H314" s="65"/>
    </row>
    <row r="315" spans="4:8" x14ac:dyDescent="0.25">
      <c r="D315" s="55" t="s">
        <v>403</v>
      </c>
      <c r="E315" s="56" t="s">
        <v>960</v>
      </c>
      <c r="F315" s="57"/>
      <c r="G315" s="58"/>
      <c r="H315" s="59">
        <f>SUM(F316:F319)+SUM(G316:G319)</f>
        <v>0</v>
      </c>
    </row>
    <row r="316" spans="4:8" x14ac:dyDescent="0.25">
      <c r="D316" s="61" t="s">
        <v>405</v>
      </c>
      <c r="E316" s="62" t="s">
        <v>29</v>
      </c>
      <c r="F316" s="63">
        <v>0</v>
      </c>
      <c r="G316" s="64">
        <v>0</v>
      </c>
      <c r="H316" s="65"/>
    </row>
    <row r="317" spans="4:8" x14ac:dyDescent="0.25">
      <c r="D317" s="61" t="s">
        <v>406</v>
      </c>
      <c r="E317" s="62" t="s">
        <v>31</v>
      </c>
      <c r="F317" s="63">
        <v>0</v>
      </c>
      <c r="G317" s="64">
        <v>0</v>
      </c>
      <c r="H317" s="65"/>
    </row>
    <row r="318" spans="4:8" x14ac:dyDescent="0.25">
      <c r="D318" s="61" t="s">
        <v>407</v>
      </c>
      <c r="E318" s="62" t="s">
        <v>33</v>
      </c>
      <c r="F318" s="63">
        <v>0</v>
      </c>
      <c r="G318" s="64">
        <v>0</v>
      </c>
      <c r="H318" s="65"/>
    </row>
    <row r="319" spans="4:8" ht="26.4" x14ac:dyDescent="0.25">
      <c r="D319" s="61" t="s">
        <v>408</v>
      </c>
      <c r="E319" s="62" t="s">
        <v>35</v>
      </c>
      <c r="F319" s="63">
        <v>0</v>
      </c>
      <c r="G319" s="64">
        <v>0</v>
      </c>
      <c r="H319" s="65"/>
    </row>
    <row r="320" spans="4:8" x14ac:dyDescent="0.25">
      <c r="D320" s="61"/>
      <c r="E320" s="62"/>
      <c r="F320" s="63"/>
      <c r="G320" s="64"/>
      <c r="H320" s="65"/>
    </row>
    <row r="321" spans="4:8" x14ac:dyDescent="0.25">
      <c r="D321" s="55" t="s">
        <v>409</v>
      </c>
      <c r="E321" s="56" t="s">
        <v>961</v>
      </c>
      <c r="F321" s="57"/>
      <c r="G321" s="58"/>
      <c r="H321" s="59">
        <f>SUM(F322:F325)+SUM(G322:G325)</f>
        <v>0</v>
      </c>
    </row>
    <row r="322" spans="4:8" x14ac:dyDescent="0.25">
      <c r="D322" s="61" t="s">
        <v>411</v>
      </c>
      <c r="E322" s="62" t="s">
        <v>29</v>
      </c>
      <c r="F322" s="63">
        <v>0</v>
      </c>
      <c r="G322" s="64">
        <v>0</v>
      </c>
      <c r="H322" s="65"/>
    </row>
    <row r="323" spans="4:8" x14ac:dyDescent="0.25">
      <c r="D323" s="61" t="s">
        <v>412</v>
      </c>
      <c r="E323" s="62" t="s">
        <v>31</v>
      </c>
      <c r="F323" s="63">
        <v>0</v>
      </c>
      <c r="G323" s="64">
        <v>0</v>
      </c>
      <c r="H323" s="65"/>
    </row>
    <row r="324" spans="4:8" x14ac:dyDescent="0.25">
      <c r="D324" s="61" t="s">
        <v>413</v>
      </c>
      <c r="E324" s="62" t="s">
        <v>33</v>
      </c>
      <c r="F324" s="63">
        <v>0</v>
      </c>
      <c r="G324" s="64">
        <v>0</v>
      </c>
      <c r="H324" s="65"/>
    </row>
    <row r="325" spans="4:8" ht="26.4" x14ac:dyDescent="0.25">
      <c r="D325" s="61" t="s">
        <v>414</v>
      </c>
      <c r="E325" s="62" t="s">
        <v>35</v>
      </c>
      <c r="F325" s="63">
        <v>0</v>
      </c>
      <c r="G325" s="64">
        <v>0</v>
      </c>
      <c r="H325" s="65"/>
    </row>
    <row r="326" spans="4:8" x14ac:dyDescent="0.25">
      <c r="D326" s="66"/>
      <c r="E326" s="67"/>
      <c r="F326" s="71"/>
      <c r="G326" s="72"/>
      <c r="H326" s="73"/>
    </row>
    <row r="327" spans="4:8" x14ac:dyDescent="0.25">
      <c r="D327" s="55" t="s">
        <v>415</v>
      </c>
      <c r="E327" s="56" t="s">
        <v>962</v>
      </c>
      <c r="F327" s="57"/>
      <c r="G327" s="58"/>
      <c r="H327" s="59">
        <f>SUM(F328:F331)+SUM(G328:G331)</f>
        <v>0</v>
      </c>
    </row>
    <row r="328" spans="4:8" x14ac:dyDescent="0.25">
      <c r="D328" s="61" t="s">
        <v>417</v>
      </c>
      <c r="E328" s="62" t="s">
        <v>29</v>
      </c>
      <c r="F328" s="63">
        <v>0</v>
      </c>
      <c r="G328" s="64">
        <v>0</v>
      </c>
      <c r="H328" s="65"/>
    </row>
    <row r="329" spans="4:8" x14ac:dyDescent="0.25">
      <c r="D329" s="61" t="s">
        <v>418</v>
      </c>
      <c r="E329" s="62" t="s">
        <v>31</v>
      </c>
      <c r="F329" s="63">
        <v>0</v>
      </c>
      <c r="G329" s="64">
        <v>0</v>
      </c>
      <c r="H329" s="65"/>
    </row>
    <row r="330" spans="4:8" x14ac:dyDescent="0.25">
      <c r="D330" s="61" t="s">
        <v>419</v>
      </c>
      <c r="E330" s="62" t="s">
        <v>33</v>
      </c>
      <c r="F330" s="63">
        <v>0</v>
      </c>
      <c r="G330" s="64">
        <v>0</v>
      </c>
      <c r="H330" s="65"/>
    </row>
    <row r="331" spans="4:8" ht="26.4" x14ac:dyDescent="0.25">
      <c r="D331" s="61" t="s">
        <v>420</v>
      </c>
      <c r="E331" s="62" t="s">
        <v>35</v>
      </c>
      <c r="F331" s="63">
        <v>0</v>
      </c>
      <c r="G331" s="64">
        <v>0</v>
      </c>
      <c r="H331" s="65"/>
    </row>
    <row r="332" spans="4:8" x14ac:dyDescent="0.25">
      <c r="D332" s="66"/>
      <c r="E332" s="62"/>
      <c r="F332" s="74"/>
      <c r="G332" s="75"/>
      <c r="H332" s="76"/>
    </row>
    <row r="333" spans="4:8" x14ac:dyDescent="0.25">
      <c r="D333" s="55" t="s">
        <v>421</v>
      </c>
      <c r="E333" s="56" t="s">
        <v>963</v>
      </c>
      <c r="F333" s="57"/>
      <c r="G333" s="58"/>
      <c r="H333" s="59">
        <f>SUM(F334:F337)+SUM(G334:G337)</f>
        <v>0</v>
      </c>
    </row>
    <row r="334" spans="4:8" x14ac:dyDescent="0.25">
      <c r="D334" s="61" t="s">
        <v>423</v>
      </c>
      <c r="E334" s="62" t="s">
        <v>29</v>
      </c>
      <c r="F334" s="63">
        <v>0</v>
      </c>
      <c r="G334" s="64">
        <v>0</v>
      </c>
      <c r="H334" s="65"/>
    </row>
    <row r="335" spans="4:8" x14ac:dyDescent="0.25">
      <c r="D335" s="61" t="s">
        <v>424</v>
      </c>
      <c r="E335" s="62" t="s">
        <v>31</v>
      </c>
      <c r="F335" s="63">
        <v>0</v>
      </c>
      <c r="G335" s="64">
        <v>0</v>
      </c>
      <c r="H335" s="65"/>
    </row>
    <row r="336" spans="4:8" x14ac:dyDescent="0.25">
      <c r="D336" s="61" t="s">
        <v>425</v>
      </c>
      <c r="E336" s="62" t="s">
        <v>33</v>
      </c>
      <c r="F336" s="63">
        <v>0</v>
      </c>
      <c r="G336" s="64">
        <v>0</v>
      </c>
      <c r="H336" s="65"/>
    </row>
    <row r="337" spans="4:8" ht="26.4" x14ac:dyDescent="0.25">
      <c r="D337" s="61" t="s">
        <v>426</v>
      </c>
      <c r="E337" s="62" t="s">
        <v>35</v>
      </c>
      <c r="F337" s="63">
        <v>0</v>
      </c>
      <c r="G337" s="64">
        <v>0</v>
      </c>
      <c r="H337" s="65"/>
    </row>
    <row r="338" spans="4:8" x14ac:dyDescent="0.25">
      <c r="D338" s="61"/>
      <c r="E338" s="62"/>
      <c r="F338" s="63"/>
      <c r="G338" s="64"/>
      <c r="H338" s="65"/>
    </row>
    <row r="339" spans="4:8" x14ac:dyDescent="0.25">
      <c r="D339" s="55" t="s">
        <v>427</v>
      </c>
      <c r="E339" s="56" t="s">
        <v>964</v>
      </c>
      <c r="F339" s="57"/>
      <c r="G339" s="58"/>
      <c r="H339" s="59">
        <f>SUM(F340:F343)+SUM(G340:G343)</f>
        <v>0</v>
      </c>
    </row>
    <row r="340" spans="4:8" x14ac:dyDescent="0.25">
      <c r="D340" s="61" t="s">
        <v>429</v>
      </c>
      <c r="E340" s="62" t="s">
        <v>29</v>
      </c>
      <c r="F340" s="63">
        <v>0</v>
      </c>
      <c r="G340" s="64">
        <v>0</v>
      </c>
      <c r="H340" s="65"/>
    </row>
    <row r="341" spans="4:8" x14ac:dyDescent="0.25">
      <c r="D341" s="61" t="s">
        <v>430</v>
      </c>
      <c r="E341" s="62" t="s">
        <v>31</v>
      </c>
      <c r="F341" s="63">
        <v>0</v>
      </c>
      <c r="G341" s="64">
        <v>0</v>
      </c>
      <c r="H341" s="65"/>
    </row>
    <row r="342" spans="4:8" x14ac:dyDescent="0.25">
      <c r="D342" s="61" t="s">
        <v>431</v>
      </c>
      <c r="E342" s="62" t="s">
        <v>33</v>
      </c>
      <c r="F342" s="63">
        <v>0</v>
      </c>
      <c r="G342" s="64">
        <v>0</v>
      </c>
      <c r="H342" s="65"/>
    </row>
    <row r="343" spans="4:8" ht="26.4" x14ac:dyDescent="0.25">
      <c r="D343" s="61" t="s">
        <v>432</v>
      </c>
      <c r="E343" s="62" t="s">
        <v>35</v>
      </c>
      <c r="F343" s="63">
        <v>0</v>
      </c>
      <c r="G343" s="64">
        <v>0</v>
      </c>
      <c r="H343" s="65"/>
    </row>
    <row r="344" spans="4:8" x14ac:dyDescent="0.25">
      <c r="D344" s="61"/>
      <c r="E344" s="62"/>
      <c r="F344" s="63"/>
      <c r="G344" s="64"/>
      <c r="H344" s="65"/>
    </row>
    <row r="345" spans="4:8" x14ac:dyDescent="0.25">
      <c r="D345" s="55" t="s">
        <v>433</v>
      </c>
      <c r="E345" s="56" t="s">
        <v>965</v>
      </c>
      <c r="F345" s="57"/>
      <c r="G345" s="58"/>
      <c r="H345" s="59">
        <f>SUM(F346:F349)+SUM(G346:G349)</f>
        <v>0</v>
      </c>
    </row>
    <row r="346" spans="4:8" x14ac:dyDescent="0.25">
      <c r="D346" s="61" t="s">
        <v>434</v>
      </c>
      <c r="E346" s="62" t="s">
        <v>29</v>
      </c>
      <c r="F346" s="63">
        <v>0</v>
      </c>
      <c r="G346" s="64">
        <v>0</v>
      </c>
      <c r="H346" s="65"/>
    </row>
    <row r="347" spans="4:8" x14ac:dyDescent="0.25">
      <c r="D347" s="61" t="s">
        <v>516</v>
      </c>
      <c r="E347" s="62" t="s">
        <v>31</v>
      </c>
      <c r="F347" s="63">
        <v>0</v>
      </c>
      <c r="G347" s="64">
        <v>0</v>
      </c>
      <c r="H347" s="65"/>
    </row>
    <row r="348" spans="4:8" x14ac:dyDescent="0.25">
      <c r="D348" s="61" t="s">
        <v>517</v>
      </c>
      <c r="E348" s="62" t="s">
        <v>33</v>
      </c>
      <c r="F348" s="63">
        <v>0</v>
      </c>
      <c r="G348" s="64">
        <v>0</v>
      </c>
      <c r="H348" s="65"/>
    </row>
    <row r="349" spans="4:8" ht="26.4" x14ac:dyDescent="0.25">
      <c r="D349" s="61" t="s">
        <v>518</v>
      </c>
      <c r="E349" s="62" t="s">
        <v>35</v>
      </c>
      <c r="F349" s="63">
        <v>0</v>
      </c>
      <c r="G349" s="64">
        <v>0</v>
      </c>
      <c r="H349" s="65"/>
    </row>
    <row r="350" spans="4:8" x14ac:dyDescent="0.25">
      <c r="D350" s="61"/>
      <c r="E350" s="62"/>
      <c r="F350" s="63"/>
      <c r="G350" s="64"/>
      <c r="H350" s="65"/>
    </row>
    <row r="351" spans="4:8" x14ac:dyDescent="0.25">
      <c r="D351" s="55" t="s">
        <v>519</v>
      </c>
      <c r="E351" s="56" t="s">
        <v>966</v>
      </c>
      <c r="F351" s="57"/>
      <c r="G351" s="58"/>
      <c r="H351" s="59">
        <f>SUM(F352:F355)+SUM(G352:G355)</f>
        <v>0</v>
      </c>
    </row>
    <row r="352" spans="4:8" x14ac:dyDescent="0.25">
      <c r="D352" s="61" t="s">
        <v>521</v>
      </c>
      <c r="E352" s="62" t="s">
        <v>29</v>
      </c>
      <c r="F352" s="63">
        <v>0</v>
      </c>
      <c r="G352" s="64">
        <v>0</v>
      </c>
      <c r="H352" s="65"/>
    </row>
    <row r="353" spans="4:8" x14ac:dyDescent="0.25">
      <c r="D353" s="61" t="s">
        <v>522</v>
      </c>
      <c r="E353" s="62" t="s">
        <v>31</v>
      </c>
      <c r="F353" s="63">
        <v>0</v>
      </c>
      <c r="G353" s="64">
        <v>0</v>
      </c>
      <c r="H353" s="65"/>
    </row>
    <row r="354" spans="4:8" x14ac:dyDescent="0.25">
      <c r="D354" s="61" t="s">
        <v>523</v>
      </c>
      <c r="E354" s="62" t="s">
        <v>33</v>
      </c>
      <c r="F354" s="63">
        <v>0</v>
      </c>
      <c r="G354" s="64">
        <v>0</v>
      </c>
      <c r="H354" s="65"/>
    </row>
    <row r="355" spans="4:8" ht="26.4" x14ac:dyDescent="0.25">
      <c r="D355" s="61" t="s">
        <v>524</v>
      </c>
      <c r="E355" s="62" t="s">
        <v>35</v>
      </c>
      <c r="F355" s="63">
        <v>0</v>
      </c>
      <c r="G355" s="64">
        <v>0</v>
      </c>
      <c r="H355" s="65"/>
    </row>
    <row r="356" spans="4:8" x14ac:dyDescent="0.25">
      <c r="D356" s="61"/>
      <c r="E356" s="62"/>
      <c r="F356" s="63"/>
      <c r="G356" s="64"/>
      <c r="H356" s="65"/>
    </row>
    <row r="357" spans="4:8" x14ac:dyDescent="0.25">
      <c r="D357" s="55" t="s">
        <v>967</v>
      </c>
      <c r="E357" s="56" t="s">
        <v>80</v>
      </c>
      <c r="F357" s="57"/>
      <c r="G357" s="58"/>
      <c r="H357" s="59">
        <f>SUM(F358+G358)</f>
        <v>0</v>
      </c>
    </row>
    <row r="358" spans="4:8" ht="13.8" thickBot="1" x14ac:dyDescent="0.3">
      <c r="D358" s="61" t="s">
        <v>968</v>
      </c>
      <c r="E358" s="62" t="s">
        <v>81</v>
      </c>
      <c r="F358" s="74">
        <v>0</v>
      </c>
      <c r="G358" s="75">
        <v>0</v>
      </c>
      <c r="H358" s="76"/>
    </row>
    <row r="359" spans="4:8" ht="13.8" thickBot="1" x14ac:dyDescent="0.3">
      <c r="D359" s="77"/>
      <c r="E359" s="78" t="s">
        <v>354</v>
      </c>
      <c r="F359" s="79"/>
      <c r="G359" s="80"/>
      <c r="H359" s="81">
        <f>SUM(H176:H295)</f>
        <v>0</v>
      </c>
    </row>
    <row r="360" spans="4:8" x14ac:dyDescent="0.25">
      <c r="D360" s="49" t="s">
        <v>189</v>
      </c>
      <c r="E360" s="50" t="s">
        <v>969</v>
      </c>
      <c r="F360" s="51"/>
      <c r="G360" s="52"/>
      <c r="H360" s="53"/>
    </row>
    <row r="361" spans="4:8" x14ac:dyDescent="0.25">
      <c r="D361" s="55" t="s">
        <v>190</v>
      </c>
      <c r="E361" s="56" t="s">
        <v>970</v>
      </c>
      <c r="F361" s="57"/>
      <c r="G361" s="58"/>
      <c r="H361" s="59">
        <f>SUM(F362:F365)+SUM(G362:G365)</f>
        <v>0</v>
      </c>
    </row>
    <row r="362" spans="4:8" x14ac:dyDescent="0.25">
      <c r="D362" s="61" t="s">
        <v>971</v>
      </c>
      <c r="E362" s="62" t="s">
        <v>29</v>
      </c>
      <c r="F362" s="63">
        <v>0</v>
      </c>
      <c r="G362" s="64">
        <v>0</v>
      </c>
      <c r="H362" s="65"/>
    </row>
    <row r="363" spans="4:8" x14ac:dyDescent="0.25">
      <c r="D363" s="61" t="s">
        <v>972</v>
      </c>
      <c r="E363" s="62" t="s">
        <v>31</v>
      </c>
      <c r="F363" s="63">
        <v>0</v>
      </c>
      <c r="G363" s="64">
        <v>0</v>
      </c>
      <c r="H363" s="65"/>
    </row>
    <row r="364" spans="4:8" x14ac:dyDescent="0.25">
      <c r="D364" s="61" t="s">
        <v>973</v>
      </c>
      <c r="E364" s="62" t="s">
        <v>33</v>
      </c>
      <c r="F364" s="63">
        <v>0</v>
      </c>
      <c r="G364" s="64">
        <v>0</v>
      </c>
      <c r="H364" s="65"/>
    </row>
    <row r="365" spans="4:8" ht="26.4" x14ac:dyDescent="0.25">
      <c r="D365" s="61" t="s">
        <v>974</v>
      </c>
      <c r="E365" s="62" t="s">
        <v>35</v>
      </c>
      <c r="F365" s="63">
        <v>0</v>
      </c>
      <c r="G365" s="64">
        <v>0</v>
      </c>
      <c r="H365" s="65"/>
    </row>
    <row r="366" spans="4:8" x14ac:dyDescent="0.25">
      <c r="D366" s="61"/>
      <c r="E366" s="62"/>
      <c r="F366" s="63"/>
      <c r="G366" s="64"/>
      <c r="H366" s="65"/>
    </row>
    <row r="367" spans="4:8" x14ac:dyDescent="0.25">
      <c r="D367" s="55" t="s">
        <v>192</v>
      </c>
      <c r="E367" s="56" t="s">
        <v>975</v>
      </c>
      <c r="F367" s="57"/>
      <c r="G367" s="58"/>
      <c r="H367" s="59">
        <f t="shared" ref="H367" si="16">SUM(F368:F371)+SUM(G368:G371)</f>
        <v>0</v>
      </c>
    </row>
    <row r="368" spans="4:8" x14ac:dyDescent="0.25">
      <c r="D368" s="61" t="s">
        <v>976</v>
      </c>
      <c r="E368" s="62" t="s">
        <v>29</v>
      </c>
      <c r="F368" s="63">
        <v>0</v>
      </c>
      <c r="G368" s="64">
        <v>0</v>
      </c>
      <c r="H368" s="65"/>
    </row>
    <row r="369" spans="4:8" x14ac:dyDescent="0.25">
      <c r="D369" s="61" t="s">
        <v>977</v>
      </c>
      <c r="E369" s="62" t="s">
        <v>31</v>
      </c>
      <c r="F369" s="63">
        <v>0</v>
      </c>
      <c r="G369" s="64">
        <v>0</v>
      </c>
      <c r="H369" s="65"/>
    </row>
    <row r="370" spans="4:8" x14ac:dyDescent="0.25">
      <c r="D370" s="61" t="s">
        <v>978</v>
      </c>
      <c r="E370" s="62" t="s">
        <v>33</v>
      </c>
      <c r="F370" s="63">
        <v>0</v>
      </c>
      <c r="G370" s="64">
        <v>0</v>
      </c>
      <c r="H370" s="65"/>
    </row>
    <row r="371" spans="4:8" ht="26.4" x14ac:dyDescent="0.25">
      <c r="D371" s="61" t="s">
        <v>979</v>
      </c>
      <c r="E371" s="62" t="s">
        <v>35</v>
      </c>
      <c r="F371" s="63">
        <v>0</v>
      </c>
      <c r="G371" s="64">
        <v>0</v>
      </c>
      <c r="H371" s="65"/>
    </row>
    <row r="372" spans="4:8" x14ac:dyDescent="0.25">
      <c r="D372" s="61"/>
      <c r="E372" s="62"/>
      <c r="F372" s="63"/>
      <c r="G372" s="64"/>
      <c r="H372" s="65"/>
    </row>
    <row r="373" spans="4:8" x14ac:dyDescent="0.25">
      <c r="D373" s="55" t="s">
        <v>193</v>
      </c>
      <c r="E373" s="56" t="s">
        <v>980</v>
      </c>
      <c r="F373" s="57"/>
      <c r="G373" s="58"/>
      <c r="H373" s="59">
        <f t="shared" ref="H373" si="17">SUM(F374:F377)+SUM(G374:G377)</f>
        <v>0</v>
      </c>
    </row>
    <row r="374" spans="4:8" x14ac:dyDescent="0.25">
      <c r="D374" s="61" t="s">
        <v>981</v>
      </c>
      <c r="E374" s="62" t="s">
        <v>29</v>
      </c>
      <c r="F374" s="63">
        <v>0</v>
      </c>
      <c r="G374" s="64">
        <v>0</v>
      </c>
      <c r="H374" s="65"/>
    </row>
    <row r="375" spans="4:8" x14ac:dyDescent="0.25">
      <c r="D375" s="61" t="s">
        <v>982</v>
      </c>
      <c r="E375" s="62" t="s">
        <v>31</v>
      </c>
      <c r="F375" s="63">
        <v>0</v>
      </c>
      <c r="G375" s="64">
        <v>0</v>
      </c>
      <c r="H375" s="65"/>
    </row>
    <row r="376" spans="4:8" x14ac:dyDescent="0.25">
      <c r="D376" s="61" t="s">
        <v>983</v>
      </c>
      <c r="E376" s="62" t="s">
        <v>33</v>
      </c>
      <c r="F376" s="63">
        <v>0</v>
      </c>
      <c r="G376" s="64">
        <v>0</v>
      </c>
      <c r="H376" s="65"/>
    </row>
    <row r="377" spans="4:8" ht="26.4" x14ac:dyDescent="0.25">
      <c r="D377" s="61" t="s">
        <v>984</v>
      </c>
      <c r="E377" s="62" t="s">
        <v>35</v>
      </c>
      <c r="F377" s="63">
        <v>0</v>
      </c>
      <c r="G377" s="64">
        <v>0</v>
      </c>
      <c r="H377" s="65"/>
    </row>
    <row r="378" spans="4:8" x14ac:dyDescent="0.25">
      <c r="D378" s="61"/>
      <c r="E378" s="62"/>
      <c r="F378" s="63"/>
      <c r="G378" s="64"/>
      <c r="H378" s="65"/>
    </row>
    <row r="379" spans="4:8" x14ac:dyDescent="0.25">
      <c r="D379" s="55" t="s">
        <v>195</v>
      </c>
      <c r="E379" s="56" t="s">
        <v>985</v>
      </c>
      <c r="F379" s="57"/>
      <c r="G379" s="58"/>
      <c r="H379" s="59">
        <f t="shared" ref="H379" si="18">SUM(F380:F383)+SUM(G380:G383)</f>
        <v>0</v>
      </c>
    </row>
    <row r="380" spans="4:8" x14ac:dyDescent="0.25">
      <c r="D380" s="61" t="s">
        <v>986</v>
      </c>
      <c r="E380" s="62" t="s">
        <v>29</v>
      </c>
      <c r="F380" s="63">
        <v>0</v>
      </c>
      <c r="G380" s="64">
        <v>0</v>
      </c>
      <c r="H380" s="65"/>
    </row>
    <row r="381" spans="4:8" x14ac:dyDescent="0.25">
      <c r="D381" s="61" t="s">
        <v>987</v>
      </c>
      <c r="E381" s="62" t="s">
        <v>31</v>
      </c>
      <c r="F381" s="63">
        <v>0</v>
      </c>
      <c r="G381" s="64">
        <v>0</v>
      </c>
      <c r="H381" s="65"/>
    </row>
    <row r="382" spans="4:8" x14ac:dyDescent="0.25">
      <c r="D382" s="61" t="s">
        <v>988</v>
      </c>
      <c r="E382" s="62" t="s">
        <v>33</v>
      </c>
      <c r="F382" s="63">
        <v>0</v>
      </c>
      <c r="G382" s="64">
        <v>0</v>
      </c>
      <c r="H382" s="65"/>
    </row>
    <row r="383" spans="4:8" ht="26.4" x14ac:dyDescent="0.25">
      <c r="D383" s="61" t="s">
        <v>989</v>
      </c>
      <c r="E383" s="62" t="s">
        <v>35</v>
      </c>
      <c r="F383" s="63">
        <v>0</v>
      </c>
      <c r="G383" s="64">
        <v>0</v>
      </c>
      <c r="H383" s="65"/>
    </row>
    <row r="384" spans="4:8" x14ac:dyDescent="0.25">
      <c r="D384" s="61"/>
      <c r="E384" s="62"/>
      <c r="F384" s="63"/>
      <c r="G384" s="64"/>
      <c r="H384" s="65"/>
    </row>
    <row r="385" spans="4:8" x14ac:dyDescent="0.25">
      <c r="D385" s="55" t="s">
        <v>887</v>
      </c>
      <c r="E385" s="56" t="s">
        <v>990</v>
      </c>
      <c r="F385" s="57"/>
      <c r="G385" s="58"/>
      <c r="H385" s="59">
        <f t="shared" ref="H385" si="19">SUM(F386:F389)+SUM(G386:G389)</f>
        <v>0</v>
      </c>
    </row>
    <row r="386" spans="4:8" x14ac:dyDescent="0.25">
      <c r="D386" s="61" t="s">
        <v>991</v>
      </c>
      <c r="E386" s="62" t="s">
        <v>29</v>
      </c>
      <c r="F386" s="63">
        <v>0</v>
      </c>
      <c r="G386" s="64">
        <v>0</v>
      </c>
      <c r="H386" s="65"/>
    </row>
    <row r="387" spans="4:8" x14ac:dyDescent="0.25">
      <c r="D387" s="61" t="s">
        <v>992</v>
      </c>
      <c r="E387" s="62" t="s">
        <v>31</v>
      </c>
      <c r="F387" s="63">
        <v>0</v>
      </c>
      <c r="G387" s="64">
        <v>0</v>
      </c>
      <c r="H387" s="65"/>
    </row>
    <row r="388" spans="4:8" x14ac:dyDescent="0.25">
      <c r="D388" s="61" t="s">
        <v>993</v>
      </c>
      <c r="E388" s="62" t="s">
        <v>33</v>
      </c>
      <c r="F388" s="63">
        <v>0</v>
      </c>
      <c r="G388" s="64">
        <v>0</v>
      </c>
      <c r="H388" s="65"/>
    </row>
    <row r="389" spans="4:8" ht="26.4" x14ac:dyDescent="0.25">
      <c r="D389" s="61" t="s">
        <v>261</v>
      </c>
      <c r="E389" s="62" t="s">
        <v>35</v>
      </c>
      <c r="F389" s="63">
        <v>0</v>
      </c>
      <c r="G389" s="64">
        <v>0</v>
      </c>
      <c r="H389" s="65"/>
    </row>
    <row r="390" spans="4:8" x14ac:dyDescent="0.25">
      <c r="D390" s="61"/>
      <c r="E390" s="62"/>
      <c r="F390" s="63"/>
      <c r="G390" s="64"/>
      <c r="H390" s="65"/>
    </row>
    <row r="391" spans="4:8" x14ac:dyDescent="0.25">
      <c r="D391" s="55" t="s">
        <v>888</v>
      </c>
      <c r="E391" s="56" t="s">
        <v>994</v>
      </c>
      <c r="F391" s="57"/>
      <c r="G391" s="58"/>
      <c r="H391" s="59">
        <f>SUM(F392:F395)+SUM(G392:G395)</f>
        <v>0</v>
      </c>
    </row>
    <row r="392" spans="4:8" x14ac:dyDescent="0.25">
      <c r="D392" s="61" t="s">
        <v>995</v>
      </c>
      <c r="E392" s="62" t="s">
        <v>29</v>
      </c>
      <c r="F392" s="63">
        <v>0</v>
      </c>
      <c r="G392" s="64">
        <v>0</v>
      </c>
      <c r="H392" s="65"/>
    </row>
    <row r="393" spans="4:8" x14ac:dyDescent="0.25">
      <c r="D393" s="61" t="s">
        <v>996</v>
      </c>
      <c r="E393" s="62" t="s">
        <v>31</v>
      </c>
      <c r="F393" s="63">
        <v>0</v>
      </c>
      <c r="G393" s="64">
        <v>0</v>
      </c>
      <c r="H393" s="65"/>
    </row>
    <row r="394" spans="4:8" x14ac:dyDescent="0.25">
      <c r="D394" s="61" t="s">
        <v>997</v>
      </c>
      <c r="E394" s="62" t="s">
        <v>33</v>
      </c>
      <c r="F394" s="63">
        <v>0</v>
      </c>
      <c r="G394" s="64">
        <v>0</v>
      </c>
      <c r="H394" s="65"/>
    </row>
    <row r="395" spans="4:8" ht="26.4" x14ac:dyDescent="0.25">
      <c r="D395" s="61" t="s">
        <v>998</v>
      </c>
      <c r="E395" s="62" t="s">
        <v>35</v>
      </c>
      <c r="F395" s="63">
        <v>0</v>
      </c>
      <c r="G395" s="64">
        <v>0</v>
      </c>
      <c r="H395" s="65"/>
    </row>
    <row r="396" spans="4:8" x14ac:dyDescent="0.25">
      <c r="D396" s="61"/>
      <c r="E396" s="62"/>
      <c r="F396" s="63"/>
      <c r="G396" s="64"/>
      <c r="H396" s="65"/>
    </row>
    <row r="397" spans="4:8" x14ac:dyDescent="0.25">
      <c r="D397" s="55" t="s">
        <v>889</v>
      </c>
      <c r="E397" s="56" t="s">
        <v>999</v>
      </c>
      <c r="F397" s="57"/>
      <c r="G397" s="58"/>
      <c r="H397" s="59">
        <f t="shared" ref="H397" si="20">SUM(F398:F401)+SUM(G398:G401)</f>
        <v>0</v>
      </c>
    </row>
    <row r="398" spans="4:8" x14ac:dyDescent="0.25">
      <c r="D398" s="61" t="s">
        <v>1000</v>
      </c>
      <c r="E398" s="62" t="s">
        <v>29</v>
      </c>
      <c r="F398" s="63">
        <v>0</v>
      </c>
      <c r="G398" s="64">
        <v>0</v>
      </c>
      <c r="H398" s="65"/>
    </row>
    <row r="399" spans="4:8" x14ac:dyDescent="0.25">
      <c r="D399" s="61" t="s">
        <v>1001</v>
      </c>
      <c r="E399" s="62" t="s">
        <v>31</v>
      </c>
      <c r="F399" s="63">
        <v>0</v>
      </c>
      <c r="G399" s="64">
        <v>0</v>
      </c>
      <c r="H399" s="65"/>
    </row>
    <row r="400" spans="4:8" x14ac:dyDescent="0.25">
      <c r="D400" s="61" t="s">
        <v>1002</v>
      </c>
      <c r="E400" s="62" t="s">
        <v>33</v>
      </c>
      <c r="F400" s="63">
        <v>0</v>
      </c>
      <c r="G400" s="64">
        <v>0</v>
      </c>
      <c r="H400" s="65"/>
    </row>
    <row r="401" spans="4:8" ht="26.4" x14ac:dyDescent="0.25">
      <c r="D401" s="61" t="s">
        <v>1003</v>
      </c>
      <c r="E401" s="62" t="s">
        <v>35</v>
      </c>
      <c r="F401" s="63">
        <v>0</v>
      </c>
      <c r="G401" s="64">
        <v>0</v>
      </c>
      <c r="H401" s="65"/>
    </row>
    <row r="402" spans="4:8" x14ac:dyDescent="0.25">
      <c r="D402" s="61"/>
      <c r="E402" s="62"/>
      <c r="F402" s="63"/>
      <c r="G402" s="64"/>
      <c r="H402" s="65"/>
    </row>
    <row r="403" spans="4:8" x14ac:dyDescent="0.25">
      <c r="D403" s="55" t="s">
        <v>1004</v>
      </c>
      <c r="E403" s="56" t="s">
        <v>1005</v>
      </c>
      <c r="F403" s="57"/>
      <c r="G403" s="58"/>
      <c r="H403" s="59">
        <f t="shared" ref="H403" si="21">SUM(F404:F407)+SUM(G404:G407)</f>
        <v>0</v>
      </c>
    </row>
    <row r="404" spans="4:8" x14ac:dyDescent="0.25">
      <c r="D404" s="61" t="s">
        <v>1006</v>
      </c>
      <c r="E404" s="62" t="s">
        <v>29</v>
      </c>
      <c r="F404" s="63">
        <v>0</v>
      </c>
      <c r="G404" s="64">
        <v>0</v>
      </c>
      <c r="H404" s="65"/>
    </row>
    <row r="405" spans="4:8" x14ac:dyDescent="0.25">
      <c r="D405" s="61" t="s">
        <v>1007</v>
      </c>
      <c r="E405" s="62" t="s">
        <v>31</v>
      </c>
      <c r="F405" s="63">
        <v>0</v>
      </c>
      <c r="G405" s="64">
        <v>0</v>
      </c>
      <c r="H405" s="65"/>
    </row>
    <row r="406" spans="4:8" x14ac:dyDescent="0.25">
      <c r="D406" s="61" t="s">
        <v>1008</v>
      </c>
      <c r="E406" s="62" t="s">
        <v>33</v>
      </c>
      <c r="F406" s="63">
        <v>0</v>
      </c>
      <c r="G406" s="64">
        <v>0</v>
      </c>
      <c r="H406" s="65"/>
    </row>
    <row r="407" spans="4:8" ht="26.4" x14ac:dyDescent="0.25">
      <c r="D407" s="61" t="s">
        <v>1009</v>
      </c>
      <c r="E407" s="62" t="s">
        <v>35</v>
      </c>
      <c r="F407" s="63">
        <v>0</v>
      </c>
      <c r="G407" s="64">
        <v>0</v>
      </c>
      <c r="H407" s="65"/>
    </row>
    <row r="408" spans="4:8" x14ac:dyDescent="0.25">
      <c r="D408" s="61"/>
      <c r="E408" s="62"/>
      <c r="F408" s="63"/>
      <c r="G408" s="64"/>
      <c r="H408" s="65"/>
    </row>
    <row r="409" spans="4:8" x14ac:dyDescent="0.25">
      <c r="D409" s="55" t="s">
        <v>1010</v>
      </c>
      <c r="E409" s="56" t="s">
        <v>1011</v>
      </c>
      <c r="F409" s="57"/>
      <c r="G409" s="58"/>
      <c r="H409" s="59">
        <f t="shared" ref="H409" si="22">SUM(F410:F413)+SUM(G410:G413)</f>
        <v>0</v>
      </c>
    </row>
    <row r="410" spans="4:8" x14ac:dyDescent="0.25">
      <c r="D410" s="61" t="s">
        <v>1012</v>
      </c>
      <c r="E410" s="62" t="s">
        <v>29</v>
      </c>
      <c r="F410" s="63">
        <v>0</v>
      </c>
      <c r="G410" s="64">
        <v>0</v>
      </c>
      <c r="H410" s="65"/>
    </row>
    <row r="411" spans="4:8" x14ac:dyDescent="0.25">
      <c r="D411" s="61" t="s">
        <v>1013</v>
      </c>
      <c r="E411" s="62" t="s">
        <v>31</v>
      </c>
      <c r="F411" s="63">
        <v>0</v>
      </c>
      <c r="G411" s="64">
        <v>0</v>
      </c>
      <c r="H411" s="65"/>
    </row>
    <row r="412" spans="4:8" x14ac:dyDescent="0.25">
      <c r="D412" s="61" t="s">
        <v>1014</v>
      </c>
      <c r="E412" s="62" t="s">
        <v>33</v>
      </c>
      <c r="F412" s="63">
        <v>0</v>
      </c>
      <c r="G412" s="64">
        <v>0</v>
      </c>
      <c r="H412" s="65"/>
    </row>
    <row r="413" spans="4:8" ht="26.4" x14ac:dyDescent="0.25">
      <c r="D413" s="61" t="s">
        <v>1015</v>
      </c>
      <c r="E413" s="62" t="s">
        <v>35</v>
      </c>
      <c r="F413" s="63">
        <v>0</v>
      </c>
      <c r="G413" s="64">
        <v>0</v>
      </c>
      <c r="H413" s="65"/>
    </row>
    <row r="414" spans="4:8" x14ac:dyDescent="0.25">
      <c r="D414" s="61"/>
      <c r="E414" s="62"/>
      <c r="F414" s="63"/>
      <c r="G414" s="64"/>
      <c r="H414" s="65"/>
    </row>
    <row r="415" spans="4:8" x14ac:dyDescent="0.25">
      <c r="D415" s="55" t="s">
        <v>1016</v>
      </c>
      <c r="E415" s="56" t="s">
        <v>1017</v>
      </c>
      <c r="F415" s="57"/>
      <c r="G415" s="58"/>
      <c r="H415" s="59">
        <f t="shared" ref="H415" si="23">SUM(F416:F419)+SUM(G416:G419)</f>
        <v>0</v>
      </c>
    </row>
    <row r="416" spans="4:8" x14ac:dyDescent="0.25">
      <c r="D416" s="61" t="s">
        <v>1018</v>
      </c>
      <c r="E416" s="62" t="s">
        <v>29</v>
      </c>
      <c r="F416" s="63">
        <v>0</v>
      </c>
      <c r="G416" s="64">
        <v>0</v>
      </c>
      <c r="H416" s="65"/>
    </row>
    <row r="417" spans="4:8" x14ac:dyDescent="0.25">
      <c r="D417" s="61" t="s">
        <v>1019</v>
      </c>
      <c r="E417" s="62" t="s">
        <v>31</v>
      </c>
      <c r="F417" s="63">
        <v>0</v>
      </c>
      <c r="G417" s="64">
        <v>0</v>
      </c>
      <c r="H417" s="65"/>
    </row>
    <row r="418" spans="4:8" x14ac:dyDescent="0.25">
      <c r="D418" s="61" t="s">
        <v>1020</v>
      </c>
      <c r="E418" s="62" t="s">
        <v>33</v>
      </c>
      <c r="F418" s="63">
        <v>0</v>
      </c>
      <c r="G418" s="64">
        <v>0</v>
      </c>
      <c r="H418" s="65"/>
    </row>
    <row r="419" spans="4:8" ht="26.4" x14ac:dyDescent="0.25">
      <c r="D419" s="61" t="s">
        <v>1021</v>
      </c>
      <c r="E419" s="62" t="s">
        <v>35</v>
      </c>
      <c r="F419" s="63">
        <v>0</v>
      </c>
      <c r="G419" s="64">
        <v>0</v>
      </c>
      <c r="H419" s="65"/>
    </row>
    <row r="420" spans="4:8" x14ac:dyDescent="0.25">
      <c r="D420" s="66"/>
      <c r="E420" s="67"/>
      <c r="F420" s="68"/>
      <c r="G420" s="69"/>
      <c r="H420" s="70"/>
    </row>
    <row r="421" spans="4:8" x14ac:dyDescent="0.25">
      <c r="D421" s="55" t="s">
        <v>1022</v>
      </c>
      <c r="E421" s="56" t="s">
        <v>1023</v>
      </c>
      <c r="F421" s="57"/>
      <c r="G421" s="58"/>
      <c r="H421" s="59">
        <f>SUM(F422:F425)+SUM(G422:G425)</f>
        <v>0</v>
      </c>
    </row>
    <row r="422" spans="4:8" x14ac:dyDescent="0.25">
      <c r="D422" s="61" t="s">
        <v>1024</v>
      </c>
      <c r="E422" s="62" t="s">
        <v>29</v>
      </c>
      <c r="F422" s="63">
        <v>0</v>
      </c>
      <c r="G422" s="64">
        <v>0</v>
      </c>
      <c r="H422" s="65"/>
    </row>
    <row r="423" spans="4:8" x14ac:dyDescent="0.25">
      <c r="D423" s="61" t="s">
        <v>1025</v>
      </c>
      <c r="E423" s="62" t="s">
        <v>31</v>
      </c>
      <c r="F423" s="63">
        <v>0</v>
      </c>
      <c r="G423" s="64">
        <v>0</v>
      </c>
      <c r="H423" s="65"/>
    </row>
    <row r="424" spans="4:8" x14ac:dyDescent="0.25">
      <c r="D424" s="61" t="s">
        <v>1026</v>
      </c>
      <c r="E424" s="62" t="s">
        <v>33</v>
      </c>
      <c r="F424" s="63">
        <v>0</v>
      </c>
      <c r="G424" s="64">
        <v>0</v>
      </c>
      <c r="H424" s="65"/>
    </row>
    <row r="425" spans="4:8" ht="26.4" x14ac:dyDescent="0.25">
      <c r="D425" s="61" t="s">
        <v>1027</v>
      </c>
      <c r="E425" s="62" t="s">
        <v>35</v>
      </c>
      <c r="F425" s="63">
        <v>0</v>
      </c>
      <c r="G425" s="64">
        <v>0</v>
      </c>
      <c r="H425" s="65"/>
    </row>
    <row r="426" spans="4:8" x14ac:dyDescent="0.25">
      <c r="D426" s="61"/>
      <c r="E426" s="62"/>
      <c r="F426" s="63"/>
      <c r="G426" s="64"/>
      <c r="H426" s="65"/>
    </row>
    <row r="427" spans="4:8" x14ac:dyDescent="0.25">
      <c r="D427" s="55" t="s">
        <v>1028</v>
      </c>
      <c r="E427" s="56" t="s">
        <v>1029</v>
      </c>
      <c r="F427" s="57"/>
      <c r="G427" s="58"/>
      <c r="H427" s="59">
        <f>SUM(F428:F431)+SUM(G428:G431)</f>
        <v>0</v>
      </c>
    </row>
    <row r="428" spans="4:8" x14ac:dyDescent="0.25">
      <c r="D428" s="61" t="s">
        <v>1030</v>
      </c>
      <c r="E428" s="62" t="s">
        <v>29</v>
      </c>
      <c r="F428" s="63">
        <v>0</v>
      </c>
      <c r="G428" s="64">
        <v>0</v>
      </c>
      <c r="H428" s="65"/>
    </row>
    <row r="429" spans="4:8" x14ac:dyDescent="0.25">
      <c r="D429" s="61" t="s">
        <v>1031</v>
      </c>
      <c r="E429" s="62" t="s">
        <v>31</v>
      </c>
      <c r="F429" s="63">
        <v>0</v>
      </c>
      <c r="G429" s="64">
        <v>0</v>
      </c>
      <c r="H429" s="65"/>
    </row>
    <row r="430" spans="4:8" x14ac:dyDescent="0.25">
      <c r="D430" s="61" t="s">
        <v>1032</v>
      </c>
      <c r="E430" s="62" t="s">
        <v>33</v>
      </c>
      <c r="F430" s="63">
        <v>0</v>
      </c>
      <c r="G430" s="64">
        <v>0</v>
      </c>
      <c r="H430" s="65"/>
    </row>
    <row r="431" spans="4:8" ht="26.4" x14ac:dyDescent="0.25">
      <c r="D431" s="61" t="s">
        <v>1033</v>
      </c>
      <c r="E431" s="62" t="s">
        <v>35</v>
      </c>
      <c r="F431" s="63">
        <v>0</v>
      </c>
      <c r="G431" s="64">
        <v>0</v>
      </c>
      <c r="H431" s="65"/>
    </row>
    <row r="432" spans="4:8" x14ac:dyDescent="0.25">
      <c r="D432" s="61"/>
      <c r="E432" s="62"/>
      <c r="F432" s="63"/>
      <c r="G432" s="64"/>
      <c r="H432" s="65"/>
    </row>
    <row r="433" spans="4:8" x14ac:dyDescent="0.25">
      <c r="D433" s="55" t="s">
        <v>1034</v>
      </c>
      <c r="E433" s="56" t="s">
        <v>1035</v>
      </c>
      <c r="F433" s="57"/>
      <c r="G433" s="58"/>
      <c r="H433" s="59">
        <f>SUM(F434:F437)+SUM(G434:G437)</f>
        <v>0</v>
      </c>
    </row>
    <row r="434" spans="4:8" x14ac:dyDescent="0.25">
      <c r="D434" s="61" t="s">
        <v>1036</v>
      </c>
      <c r="E434" s="62" t="s">
        <v>29</v>
      </c>
      <c r="F434" s="63">
        <v>0</v>
      </c>
      <c r="G434" s="64">
        <v>0</v>
      </c>
      <c r="H434" s="65"/>
    </row>
    <row r="435" spans="4:8" x14ac:dyDescent="0.25">
      <c r="D435" s="61" t="s">
        <v>1037</v>
      </c>
      <c r="E435" s="62" t="s">
        <v>31</v>
      </c>
      <c r="F435" s="63">
        <v>0</v>
      </c>
      <c r="G435" s="64">
        <v>0</v>
      </c>
      <c r="H435" s="65"/>
    </row>
    <row r="436" spans="4:8" x14ac:dyDescent="0.25">
      <c r="D436" s="61" t="s">
        <v>1038</v>
      </c>
      <c r="E436" s="62" t="s">
        <v>33</v>
      </c>
      <c r="F436" s="63">
        <v>0</v>
      </c>
      <c r="G436" s="64">
        <v>0</v>
      </c>
      <c r="H436" s="65"/>
    </row>
    <row r="437" spans="4:8" ht="26.4" x14ac:dyDescent="0.25">
      <c r="D437" s="61" t="s">
        <v>1039</v>
      </c>
      <c r="E437" s="62" t="s">
        <v>35</v>
      </c>
      <c r="F437" s="63">
        <v>0</v>
      </c>
      <c r="G437" s="64">
        <v>0</v>
      </c>
      <c r="H437" s="65"/>
    </row>
    <row r="438" spans="4:8" x14ac:dyDescent="0.25">
      <c r="D438" s="66"/>
      <c r="E438" s="67"/>
      <c r="F438" s="71"/>
      <c r="G438" s="72"/>
      <c r="H438" s="73"/>
    </row>
    <row r="439" spans="4:8" x14ac:dyDescent="0.25">
      <c r="D439" s="55" t="s">
        <v>1040</v>
      </c>
      <c r="E439" s="56" t="s">
        <v>1041</v>
      </c>
      <c r="F439" s="57"/>
      <c r="G439" s="58"/>
      <c r="H439" s="59">
        <f>SUM(F440:F443)+SUM(G440:G443)</f>
        <v>0</v>
      </c>
    </row>
    <row r="440" spans="4:8" x14ac:dyDescent="0.25">
      <c r="D440" s="61" t="s">
        <v>1042</v>
      </c>
      <c r="E440" s="62" t="s">
        <v>29</v>
      </c>
      <c r="F440" s="63">
        <v>0</v>
      </c>
      <c r="G440" s="64">
        <v>0</v>
      </c>
      <c r="H440" s="65"/>
    </row>
    <row r="441" spans="4:8" x14ac:dyDescent="0.25">
      <c r="D441" s="61" t="s">
        <v>1043</v>
      </c>
      <c r="E441" s="62" t="s">
        <v>31</v>
      </c>
      <c r="F441" s="63">
        <v>0</v>
      </c>
      <c r="G441" s="64">
        <v>0</v>
      </c>
      <c r="H441" s="65"/>
    </row>
    <row r="442" spans="4:8" x14ac:dyDescent="0.25">
      <c r="D442" s="61" t="s">
        <v>1044</v>
      </c>
      <c r="E442" s="62" t="s">
        <v>33</v>
      </c>
      <c r="F442" s="63">
        <v>0</v>
      </c>
      <c r="G442" s="64">
        <v>0</v>
      </c>
      <c r="H442" s="65"/>
    </row>
    <row r="443" spans="4:8" ht="26.4" x14ac:dyDescent="0.25">
      <c r="D443" s="61" t="s">
        <v>1045</v>
      </c>
      <c r="E443" s="62" t="s">
        <v>35</v>
      </c>
      <c r="F443" s="63">
        <v>0</v>
      </c>
      <c r="G443" s="64">
        <v>0</v>
      </c>
      <c r="H443" s="65"/>
    </row>
    <row r="444" spans="4:8" x14ac:dyDescent="0.25">
      <c r="D444" s="66"/>
      <c r="E444" s="67"/>
      <c r="F444" s="68"/>
      <c r="G444" s="69"/>
      <c r="H444" s="70"/>
    </row>
    <row r="445" spans="4:8" x14ac:dyDescent="0.25">
      <c r="D445" s="55" t="s">
        <v>1046</v>
      </c>
      <c r="E445" s="56" t="s">
        <v>1047</v>
      </c>
      <c r="F445" s="57"/>
      <c r="G445" s="58"/>
      <c r="H445" s="59">
        <f>SUM(F446:F449)+SUM(G446:G449)</f>
        <v>0</v>
      </c>
    </row>
    <row r="446" spans="4:8" x14ac:dyDescent="0.25">
      <c r="D446" s="61" t="s">
        <v>1048</v>
      </c>
      <c r="E446" s="62" t="s">
        <v>29</v>
      </c>
      <c r="F446" s="63">
        <v>0</v>
      </c>
      <c r="G446" s="64">
        <v>0</v>
      </c>
      <c r="H446" s="65"/>
    </row>
    <row r="447" spans="4:8" x14ac:dyDescent="0.25">
      <c r="D447" s="61" t="s">
        <v>1049</v>
      </c>
      <c r="E447" s="62" t="s">
        <v>31</v>
      </c>
      <c r="F447" s="63">
        <v>0</v>
      </c>
      <c r="G447" s="64">
        <v>0</v>
      </c>
      <c r="H447" s="65"/>
    </row>
    <row r="448" spans="4:8" x14ac:dyDescent="0.25">
      <c r="D448" s="61" t="s">
        <v>1050</v>
      </c>
      <c r="E448" s="62" t="s">
        <v>33</v>
      </c>
      <c r="F448" s="63">
        <v>0</v>
      </c>
      <c r="G448" s="64">
        <v>0</v>
      </c>
      <c r="H448" s="65"/>
    </row>
    <row r="449" spans="4:8" ht="26.4" x14ac:dyDescent="0.25">
      <c r="D449" s="61" t="s">
        <v>1051</v>
      </c>
      <c r="E449" s="62" t="s">
        <v>35</v>
      </c>
      <c r="F449" s="63">
        <v>0</v>
      </c>
      <c r="G449" s="64">
        <v>0</v>
      </c>
      <c r="H449" s="65"/>
    </row>
    <row r="450" spans="4:8" x14ac:dyDescent="0.25">
      <c r="D450" s="61"/>
      <c r="E450" s="62"/>
      <c r="F450" s="63"/>
      <c r="G450" s="64"/>
      <c r="H450" s="65"/>
    </row>
    <row r="451" spans="4:8" x14ac:dyDescent="0.25">
      <c r="D451" s="55" t="s">
        <v>1052</v>
      </c>
      <c r="E451" s="56" t="s">
        <v>1053</v>
      </c>
      <c r="F451" s="57"/>
      <c r="G451" s="58"/>
      <c r="H451" s="59">
        <f>SUM(F452:F455)+SUM(G452:G455)</f>
        <v>0</v>
      </c>
    </row>
    <row r="452" spans="4:8" x14ac:dyDescent="0.25">
      <c r="D452" s="61" t="s">
        <v>1054</v>
      </c>
      <c r="E452" s="62" t="s">
        <v>29</v>
      </c>
      <c r="F452" s="63">
        <v>0</v>
      </c>
      <c r="G452" s="64">
        <v>0</v>
      </c>
      <c r="H452" s="65"/>
    </row>
    <row r="453" spans="4:8" x14ac:dyDescent="0.25">
      <c r="D453" s="61" t="s">
        <v>1055</v>
      </c>
      <c r="E453" s="62" t="s">
        <v>31</v>
      </c>
      <c r="F453" s="63">
        <v>0</v>
      </c>
      <c r="G453" s="64">
        <v>0</v>
      </c>
      <c r="H453" s="65"/>
    </row>
    <row r="454" spans="4:8" x14ac:dyDescent="0.25">
      <c r="D454" s="61" t="s">
        <v>1056</v>
      </c>
      <c r="E454" s="62" t="s">
        <v>33</v>
      </c>
      <c r="F454" s="63">
        <v>0</v>
      </c>
      <c r="G454" s="64">
        <v>0</v>
      </c>
      <c r="H454" s="65"/>
    </row>
    <row r="455" spans="4:8" ht="26.4" x14ac:dyDescent="0.25">
      <c r="D455" s="61" t="s">
        <v>1057</v>
      </c>
      <c r="E455" s="62" t="s">
        <v>35</v>
      </c>
      <c r="F455" s="63">
        <v>0</v>
      </c>
      <c r="G455" s="64">
        <v>0</v>
      </c>
      <c r="H455" s="65"/>
    </row>
    <row r="456" spans="4:8" x14ac:dyDescent="0.25">
      <c r="D456" s="66"/>
      <c r="E456" s="62"/>
      <c r="F456" s="63"/>
      <c r="G456" s="64"/>
      <c r="H456" s="65"/>
    </row>
    <row r="457" spans="4:8" x14ac:dyDescent="0.25">
      <c r="D457" s="55" t="s">
        <v>1058</v>
      </c>
      <c r="E457" s="56" t="s">
        <v>1059</v>
      </c>
      <c r="F457" s="57"/>
      <c r="G457" s="58"/>
      <c r="H457" s="59">
        <f>SUM(F458:F461)+SUM(G458:G461)</f>
        <v>0</v>
      </c>
    </row>
    <row r="458" spans="4:8" x14ac:dyDescent="0.25">
      <c r="D458" s="61" t="s">
        <v>1060</v>
      </c>
      <c r="E458" s="62" t="s">
        <v>29</v>
      </c>
      <c r="F458" s="63">
        <v>0</v>
      </c>
      <c r="G458" s="64">
        <v>0</v>
      </c>
      <c r="H458" s="65"/>
    </row>
    <row r="459" spans="4:8" x14ac:dyDescent="0.25">
      <c r="D459" s="61" t="s">
        <v>1061</v>
      </c>
      <c r="E459" s="62" t="s">
        <v>31</v>
      </c>
      <c r="F459" s="63">
        <v>0</v>
      </c>
      <c r="G459" s="64">
        <v>0</v>
      </c>
      <c r="H459" s="65"/>
    </row>
    <row r="460" spans="4:8" x14ac:dyDescent="0.25">
      <c r="D460" s="61" t="s">
        <v>1062</v>
      </c>
      <c r="E460" s="62" t="s">
        <v>33</v>
      </c>
      <c r="F460" s="63">
        <v>0</v>
      </c>
      <c r="G460" s="64">
        <v>0</v>
      </c>
      <c r="H460" s="65"/>
    </row>
    <row r="461" spans="4:8" ht="26.4" x14ac:dyDescent="0.25">
      <c r="D461" s="61" t="s">
        <v>1062</v>
      </c>
      <c r="E461" s="62" t="s">
        <v>35</v>
      </c>
      <c r="F461" s="63">
        <v>0</v>
      </c>
      <c r="G461" s="64">
        <v>0</v>
      </c>
      <c r="H461" s="65"/>
    </row>
    <row r="462" spans="4:8" x14ac:dyDescent="0.25">
      <c r="D462" s="66"/>
      <c r="E462" s="62"/>
      <c r="F462" s="63"/>
      <c r="G462" s="64"/>
      <c r="H462" s="65"/>
    </row>
    <row r="463" spans="4:8" x14ac:dyDescent="0.25">
      <c r="D463" s="55" t="s">
        <v>1063</v>
      </c>
      <c r="E463" s="56" t="s">
        <v>1064</v>
      </c>
      <c r="F463" s="57"/>
      <c r="G463" s="58"/>
      <c r="H463" s="59">
        <f>SUM(F464:F467)+SUM(G464:G467)</f>
        <v>0</v>
      </c>
    </row>
    <row r="464" spans="4:8" x14ac:dyDescent="0.25">
      <c r="D464" s="61" t="s">
        <v>1065</v>
      </c>
      <c r="E464" s="62" t="s">
        <v>29</v>
      </c>
      <c r="F464" s="63">
        <v>0</v>
      </c>
      <c r="G464" s="64">
        <v>0</v>
      </c>
      <c r="H464" s="65"/>
    </row>
    <row r="465" spans="4:8" x14ac:dyDescent="0.25">
      <c r="D465" s="61" t="s">
        <v>1066</v>
      </c>
      <c r="E465" s="62" t="s">
        <v>31</v>
      </c>
      <c r="F465" s="63">
        <v>0</v>
      </c>
      <c r="G465" s="64">
        <v>0</v>
      </c>
      <c r="H465" s="65"/>
    </row>
    <row r="466" spans="4:8" x14ac:dyDescent="0.25">
      <c r="D466" s="61" t="s">
        <v>1067</v>
      </c>
      <c r="E466" s="62" t="s">
        <v>33</v>
      </c>
      <c r="F466" s="63">
        <v>0</v>
      </c>
      <c r="G466" s="64">
        <v>0</v>
      </c>
      <c r="H466" s="65"/>
    </row>
    <row r="467" spans="4:8" ht="26.4" x14ac:dyDescent="0.25">
      <c r="D467" s="61" t="s">
        <v>1068</v>
      </c>
      <c r="E467" s="62" t="s">
        <v>35</v>
      </c>
      <c r="F467" s="63">
        <v>0</v>
      </c>
      <c r="G467" s="64">
        <v>0</v>
      </c>
      <c r="H467" s="65"/>
    </row>
    <row r="468" spans="4:8" x14ac:dyDescent="0.25">
      <c r="D468" s="61"/>
      <c r="E468" s="67"/>
      <c r="F468" s="71"/>
      <c r="G468" s="72"/>
      <c r="H468" s="73"/>
    </row>
    <row r="469" spans="4:8" x14ac:dyDescent="0.25">
      <c r="D469" s="55" t="s">
        <v>1069</v>
      </c>
      <c r="E469" s="56" t="s">
        <v>1070</v>
      </c>
      <c r="F469" s="57"/>
      <c r="G469" s="58"/>
      <c r="H469" s="59">
        <f>SUM(F470:F473)+SUM(G470:G473)</f>
        <v>0</v>
      </c>
    </row>
    <row r="470" spans="4:8" x14ac:dyDescent="0.25">
      <c r="D470" s="61" t="s">
        <v>1071</v>
      </c>
      <c r="E470" s="62" t="s">
        <v>29</v>
      </c>
      <c r="F470" s="63">
        <v>0</v>
      </c>
      <c r="G470" s="64">
        <v>0</v>
      </c>
      <c r="H470" s="65"/>
    </row>
    <row r="471" spans="4:8" x14ac:dyDescent="0.25">
      <c r="D471" s="61" t="s">
        <v>1072</v>
      </c>
      <c r="E471" s="62" t="s">
        <v>31</v>
      </c>
      <c r="F471" s="63">
        <v>0</v>
      </c>
      <c r="G471" s="64">
        <v>0</v>
      </c>
      <c r="H471" s="65"/>
    </row>
    <row r="472" spans="4:8" x14ac:dyDescent="0.25">
      <c r="D472" s="61" t="s">
        <v>1073</v>
      </c>
      <c r="E472" s="62" t="s">
        <v>33</v>
      </c>
      <c r="F472" s="63">
        <v>0</v>
      </c>
      <c r="G472" s="64">
        <v>0</v>
      </c>
      <c r="H472" s="65"/>
    </row>
    <row r="473" spans="4:8" ht="26.4" x14ac:dyDescent="0.25">
      <c r="D473" s="61" t="s">
        <v>1074</v>
      </c>
      <c r="E473" s="62" t="s">
        <v>35</v>
      </c>
      <c r="F473" s="63">
        <v>0</v>
      </c>
      <c r="G473" s="64">
        <v>0</v>
      </c>
      <c r="H473" s="65"/>
    </row>
    <row r="474" spans="4:8" x14ac:dyDescent="0.25">
      <c r="D474" s="61"/>
      <c r="E474" s="62"/>
      <c r="F474" s="74"/>
      <c r="G474" s="75"/>
      <c r="H474" s="76"/>
    </row>
    <row r="475" spans="4:8" x14ac:dyDescent="0.25">
      <c r="D475" s="55" t="s">
        <v>1075</v>
      </c>
      <c r="E475" s="56" t="s">
        <v>1076</v>
      </c>
      <c r="F475" s="57"/>
      <c r="G475" s="58"/>
      <c r="H475" s="59">
        <f>SUM(F476:F479)+SUM(G476:G479)</f>
        <v>0</v>
      </c>
    </row>
    <row r="476" spans="4:8" x14ac:dyDescent="0.25">
      <c r="D476" s="61" t="s">
        <v>1077</v>
      </c>
      <c r="E476" s="62" t="s">
        <v>29</v>
      </c>
      <c r="F476" s="63">
        <v>0</v>
      </c>
      <c r="G476" s="64">
        <v>0</v>
      </c>
      <c r="H476" s="65"/>
    </row>
    <row r="477" spans="4:8" x14ac:dyDescent="0.25">
      <c r="D477" s="61" t="s">
        <v>1078</v>
      </c>
      <c r="E477" s="62" t="s">
        <v>31</v>
      </c>
      <c r="F477" s="63">
        <v>0</v>
      </c>
      <c r="G477" s="64">
        <v>0</v>
      </c>
      <c r="H477" s="65"/>
    </row>
    <row r="478" spans="4:8" x14ac:dyDescent="0.25">
      <c r="D478" s="61" t="s">
        <v>1079</v>
      </c>
      <c r="E478" s="62" t="s">
        <v>33</v>
      </c>
      <c r="F478" s="63">
        <v>0</v>
      </c>
      <c r="G478" s="64">
        <v>0</v>
      </c>
      <c r="H478" s="65"/>
    </row>
    <row r="479" spans="4:8" ht="26.4" x14ac:dyDescent="0.25">
      <c r="D479" s="61" t="s">
        <v>1080</v>
      </c>
      <c r="E479" s="62" t="s">
        <v>35</v>
      </c>
      <c r="F479" s="63">
        <v>0</v>
      </c>
      <c r="G479" s="64">
        <v>0</v>
      </c>
      <c r="H479" s="65"/>
    </row>
    <row r="480" spans="4:8" x14ac:dyDescent="0.25">
      <c r="D480" s="61"/>
      <c r="E480" s="62"/>
      <c r="F480" s="74"/>
      <c r="G480" s="75"/>
      <c r="H480" s="76"/>
    </row>
    <row r="481" spans="4:8" x14ac:dyDescent="0.25">
      <c r="D481" s="55" t="s">
        <v>1081</v>
      </c>
      <c r="E481" s="56" t="s">
        <v>1082</v>
      </c>
      <c r="F481" s="57"/>
      <c r="G481" s="58"/>
      <c r="H481" s="59">
        <f>SUM(F482:F485)+SUM(G482:G485)</f>
        <v>0</v>
      </c>
    </row>
    <row r="482" spans="4:8" x14ac:dyDescent="0.25">
      <c r="D482" s="61" t="s">
        <v>1083</v>
      </c>
      <c r="E482" s="62" t="s">
        <v>29</v>
      </c>
      <c r="F482" s="63">
        <v>0</v>
      </c>
      <c r="G482" s="64">
        <v>0</v>
      </c>
      <c r="H482" s="65"/>
    </row>
    <row r="483" spans="4:8" x14ac:dyDescent="0.25">
      <c r="D483" s="61" t="s">
        <v>1084</v>
      </c>
      <c r="E483" s="62" t="s">
        <v>31</v>
      </c>
      <c r="F483" s="63">
        <v>0</v>
      </c>
      <c r="G483" s="64">
        <v>0</v>
      </c>
      <c r="H483" s="65"/>
    </row>
    <row r="484" spans="4:8" x14ac:dyDescent="0.25">
      <c r="D484" s="61" t="s">
        <v>1085</v>
      </c>
      <c r="E484" s="62" t="s">
        <v>33</v>
      </c>
      <c r="F484" s="63">
        <v>0</v>
      </c>
      <c r="G484" s="64">
        <v>0</v>
      </c>
      <c r="H484" s="65"/>
    </row>
    <row r="485" spans="4:8" ht="26.4" x14ac:dyDescent="0.25">
      <c r="D485" s="61" t="s">
        <v>1086</v>
      </c>
      <c r="E485" s="62" t="s">
        <v>35</v>
      </c>
      <c r="F485" s="63">
        <v>0</v>
      </c>
      <c r="G485" s="64">
        <v>0</v>
      </c>
      <c r="H485" s="65"/>
    </row>
    <row r="486" spans="4:8" x14ac:dyDescent="0.25">
      <c r="D486" s="61"/>
      <c r="E486" s="67"/>
      <c r="F486" s="68"/>
      <c r="G486" s="69"/>
      <c r="H486" s="70"/>
    </row>
    <row r="487" spans="4:8" x14ac:dyDescent="0.25">
      <c r="D487" s="55" t="s">
        <v>1087</v>
      </c>
      <c r="E487" s="56" t="s">
        <v>1088</v>
      </c>
      <c r="F487" s="57"/>
      <c r="G487" s="58"/>
      <c r="H487" s="59">
        <f>SUM(F488:F491)+SUM(G488:G491)</f>
        <v>0</v>
      </c>
    </row>
    <row r="488" spans="4:8" x14ac:dyDescent="0.25">
      <c r="D488" s="61" t="s">
        <v>1089</v>
      </c>
      <c r="E488" s="62" t="s">
        <v>29</v>
      </c>
      <c r="F488" s="63">
        <v>0</v>
      </c>
      <c r="G488" s="64">
        <v>0</v>
      </c>
      <c r="H488" s="65"/>
    </row>
    <row r="489" spans="4:8" x14ac:dyDescent="0.25">
      <c r="D489" s="61" t="s">
        <v>1090</v>
      </c>
      <c r="E489" s="62" t="s">
        <v>31</v>
      </c>
      <c r="F489" s="63">
        <v>0</v>
      </c>
      <c r="G489" s="64">
        <v>0</v>
      </c>
      <c r="H489" s="65"/>
    </row>
    <row r="490" spans="4:8" x14ac:dyDescent="0.25">
      <c r="D490" s="61" t="s">
        <v>1091</v>
      </c>
      <c r="E490" s="62" t="s">
        <v>33</v>
      </c>
      <c r="F490" s="63">
        <v>0</v>
      </c>
      <c r="G490" s="64">
        <v>0</v>
      </c>
      <c r="H490" s="65"/>
    </row>
    <row r="491" spans="4:8" ht="26.4" x14ac:dyDescent="0.25">
      <c r="D491" s="61" t="s">
        <v>1092</v>
      </c>
      <c r="E491" s="62" t="s">
        <v>35</v>
      </c>
      <c r="F491" s="63">
        <v>0</v>
      </c>
      <c r="G491" s="64">
        <v>0</v>
      </c>
      <c r="H491" s="65"/>
    </row>
    <row r="492" spans="4:8" x14ac:dyDescent="0.25">
      <c r="D492" s="61"/>
      <c r="E492" s="62"/>
      <c r="F492" s="63"/>
      <c r="G492" s="64"/>
      <c r="H492" s="65"/>
    </row>
    <row r="493" spans="4:8" x14ac:dyDescent="0.25">
      <c r="D493" s="55" t="s">
        <v>1093</v>
      </c>
      <c r="E493" s="56" t="s">
        <v>1094</v>
      </c>
      <c r="F493" s="57"/>
      <c r="G493" s="58"/>
      <c r="H493" s="59">
        <f>SUM(F494:F497)+SUM(G494:G497)</f>
        <v>0</v>
      </c>
    </row>
    <row r="494" spans="4:8" x14ac:dyDescent="0.25">
      <c r="D494" s="61" t="s">
        <v>1095</v>
      </c>
      <c r="E494" s="62" t="s">
        <v>29</v>
      </c>
      <c r="F494" s="63">
        <v>0</v>
      </c>
      <c r="G494" s="64">
        <v>0</v>
      </c>
      <c r="H494" s="65"/>
    </row>
    <row r="495" spans="4:8" x14ac:dyDescent="0.25">
      <c r="D495" s="61" t="s">
        <v>1096</v>
      </c>
      <c r="E495" s="62" t="s">
        <v>31</v>
      </c>
      <c r="F495" s="63">
        <v>0</v>
      </c>
      <c r="G495" s="64">
        <v>0</v>
      </c>
      <c r="H495" s="65"/>
    </row>
    <row r="496" spans="4:8" x14ac:dyDescent="0.25">
      <c r="D496" s="61" t="s">
        <v>1097</v>
      </c>
      <c r="E496" s="62" t="s">
        <v>33</v>
      </c>
      <c r="F496" s="63">
        <v>0</v>
      </c>
      <c r="G496" s="64">
        <v>0</v>
      </c>
      <c r="H496" s="65"/>
    </row>
    <row r="497" spans="4:8" ht="26.4" x14ac:dyDescent="0.25">
      <c r="D497" s="61" t="s">
        <v>1098</v>
      </c>
      <c r="E497" s="62" t="s">
        <v>35</v>
      </c>
      <c r="F497" s="63">
        <v>0</v>
      </c>
      <c r="G497" s="64">
        <v>0</v>
      </c>
      <c r="H497" s="65"/>
    </row>
    <row r="498" spans="4:8" x14ac:dyDescent="0.25">
      <c r="D498" s="61"/>
      <c r="E498" s="62"/>
      <c r="F498" s="63"/>
      <c r="G498" s="64"/>
      <c r="H498" s="65"/>
    </row>
    <row r="499" spans="4:8" x14ac:dyDescent="0.25">
      <c r="D499" s="55" t="s">
        <v>1099</v>
      </c>
      <c r="E499" s="56" t="s">
        <v>1100</v>
      </c>
      <c r="F499" s="57"/>
      <c r="G499" s="58"/>
      <c r="H499" s="59">
        <f>SUM(F500:F503)+SUM(G500:G503)</f>
        <v>0</v>
      </c>
    </row>
    <row r="500" spans="4:8" x14ac:dyDescent="0.25">
      <c r="D500" s="61" t="s">
        <v>1101</v>
      </c>
      <c r="E500" s="62" t="s">
        <v>29</v>
      </c>
      <c r="F500" s="63">
        <v>0</v>
      </c>
      <c r="G500" s="64">
        <v>0</v>
      </c>
      <c r="H500" s="65"/>
    </row>
    <row r="501" spans="4:8" x14ac:dyDescent="0.25">
      <c r="D501" s="61" t="s">
        <v>1102</v>
      </c>
      <c r="E501" s="62" t="s">
        <v>31</v>
      </c>
      <c r="F501" s="63">
        <v>0</v>
      </c>
      <c r="G501" s="64">
        <v>0</v>
      </c>
      <c r="H501" s="65"/>
    </row>
    <row r="502" spans="4:8" x14ac:dyDescent="0.25">
      <c r="D502" s="61" t="s">
        <v>1103</v>
      </c>
      <c r="E502" s="62" t="s">
        <v>33</v>
      </c>
      <c r="F502" s="63">
        <v>0</v>
      </c>
      <c r="G502" s="64">
        <v>0</v>
      </c>
      <c r="H502" s="65"/>
    </row>
    <row r="503" spans="4:8" ht="26.4" x14ac:dyDescent="0.25">
      <c r="D503" s="61" t="s">
        <v>1104</v>
      </c>
      <c r="E503" s="62" t="s">
        <v>35</v>
      </c>
      <c r="F503" s="63">
        <v>0</v>
      </c>
      <c r="G503" s="64">
        <v>0</v>
      </c>
      <c r="H503" s="65"/>
    </row>
    <row r="504" spans="4:8" x14ac:dyDescent="0.25">
      <c r="D504" s="61"/>
      <c r="E504" s="62"/>
      <c r="F504" s="63"/>
      <c r="G504" s="64"/>
      <c r="H504" s="65"/>
    </row>
    <row r="505" spans="4:8" x14ac:dyDescent="0.25">
      <c r="D505" s="55" t="s">
        <v>1105</v>
      </c>
      <c r="E505" s="56" t="s">
        <v>1106</v>
      </c>
      <c r="F505" s="57"/>
      <c r="G505" s="58"/>
      <c r="H505" s="59">
        <f>SUM(F506:F509)+SUM(G506:G509)</f>
        <v>0</v>
      </c>
    </row>
    <row r="506" spans="4:8" x14ac:dyDescent="0.25">
      <c r="D506" s="61" t="s">
        <v>1107</v>
      </c>
      <c r="E506" s="62" t="s">
        <v>29</v>
      </c>
      <c r="F506" s="63">
        <v>0</v>
      </c>
      <c r="G506" s="64">
        <v>0</v>
      </c>
      <c r="H506" s="65"/>
    </row>
    <row r="507" spans="4:8" x14ac:dyDescent="0.25">
      <c r="D507" s="61" t="s">
        <v>1108</v>
      </c>
      <c r="E507" s="62" t="s">
        <v>31</v>
      </c>
      <c r="F507" s="63">
        <v>0</v>
      </c>
      <c r="G507" s="64">
        <v>0</v>
      </c>
      <c r="H507" s="65"/>
    </row>
    <row r="508" spans="4:8" x14ac:dyDescent="0.25">
      <c r="D508" s="61" t="s">
        <v>1109</v>
      </c>
      <c r="E508" s="62" t="s">
        <v>33</v>
      </c>
      <c r="F508" s="63">
        <v>0</v>
      </c>
      <c r="G508" s="64">
        <v>0</v>
      </c>
      <c r="H508" s="65"/>
    </row>
    <row r="509" spans="4:8" ht="26.4" x14ac:dyDescent="0.25">
      <c r="D509" s="61" t="s">
        <v>1110</v>
      </c>
      <c r="E509" s="62" t="s">
        <v>35</v>
      </c>
      <c r="F509" s="63">
        <v>0</v>
      </c>
      <c r="G509" s="64">
        <v>0</v>
      </c>
      <c r="H509" s="65"/>
    </row>
    <row r="510" spans="4:8" x14ac:dyDescent="0.25">
      <c r="D510" s="61"/>
      <c r="E510" s="62"/>
      <c r="F510" s="74"/>
      <c r="G510" s="75"/>
      <c r="H510" s="76"/>
    </row>
    <row r="511" spans="4:8" x14ac:dyDescent="0.25">
      <c r="D511" s="55" t="s">
        <v>1111</v>
      </c>
      <c r="E511" s="56" t="s">
        <v>80</v>
      </c>
      <c r="F511" s="57"/>
      <c r="G511" s="58"/>
      <c r="H511" s="59">
        <f>SUM(F512+G512)</f>
        <v>0</v>
      </c>
    </row>
    <row r="512" spans="4:8" ht="13.8" thickBot="1" x14ac:dyDescent="0.3">
      <c r="D512" s="61" t="s">
        <v>1112</v>
      </c>
      <c r="E512" s="62" t="s">
        <v>81</v>
      </c>
      <c r="F512" s="74">
        <v>0</v>
      </c>
      <c r="G512" s="75">
        <v>0</v>
      </c>
      <c r="H512" s="76"/>
    </row>
    <row r="513" spans="4:8" ht="13.8" thickBot="1" x14ac:dyDescent="0.3">
      <c r="D513" s="82"/>
      <c r="E513" s="78" t="s">
        <v>1113</v>
      </c>
      <c r="F513" s="79"/>
      <c r="G513" s="80"/>
      <c r="H513" s="81">
        <f>SUM(H360:H512)</f>
        <v>0</v>
      </c>
    </row>
    <row r="514" spans="4:8" x14ac:dyDescent="0.25">
      <c r="D514" s="49"/>
      <c r="E514" s="50" t="s">
        <v>1114</v>
      </c>
      <c r="F514" s="51"/>
      <c r="G514" s="52"/>
      <c r="H514" s="53">
        <f>SUM(H175,H359,H513)</f>
        <v>0</v>
      </c>
    </row>
  </sheetData>
  <mergeCells count="1">
    <mergeCell ref="E1:H1"/>
  </mergeCells>
  <printOptions horizontalCentered="1"/>
  <pageMargins left="0.70866141732283472" right="0.70866141732283472" top="0.74803149606299213" bottom="0.74803149606299213" header="0.31496062992125984" footer="0.31496062992125984"/>
  <pageSetup paperSize="9" scale="67" firstPageNumber="19" fitToHeight="3" orientation="portrait" useFirstPageNumber="1" r:id="rId1"/>
  <headerFooter alignWithMargins="0">
    <oddHeader>&amp;L&amp;"Century Gothic,Regular"Plantech
PROJECT:  A2121 SARS LEHAE
 &amp;R&amp;"Century Gothic,Regular"A2121MH
TENDER</oddHeader>
    <oddFooter>&amp;L&amp;A</oddFooter>
  </headerFooter>
  <rowBreaks count="4" manualBreakCount="4">
    <brk id="82" min="3" max="7" man="1"/>
    <brk id="165" min="3" max="7" man="1"/>
    <brk id="384" min="3" max="7" man="1"/>
    <brk id="444" min="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437D1-6EC4-4CF7-8121-ECD752FCC9D7}">
  <sheetPr>
    <tabColor rgb="FF00B050"/>
  </sheetPr>
  <dimension ref="A1:H264"/>
  <sheetViews>
    <sheetView showZeros="0" view="pageLayout" topLeftCell="D53" zoomScaleNormal="115" zoomScaleSheetLayoutView="100" workbookViewId="0">
      <selection activeCell="E21" sqref="E21"/>
    </sheetView>
  </sheetViews>
  <sheetFormatPr defaultColWidth="2.33203125" defaultRowHeight="13.2" x14ac:dyDescent="0.25"/>
  <cols>
    <col min="1" max="3" width="14" style="33" hidden="1" customWidth="1"/>
    <col min="4" max="4" width="8.109375" style="83" customWidth="1"/>
    <col min="5" max="5" width="61.44140625" style="83" customWidth="1"/>
    <col min="6" max="7" width="22.109375" style="84" customWidth="1"/>
    <col min="8" max="8" width="23.33203125" style="85" bestFit="1" customWidth="1"/>
    <col min="9" max="9" width="15.109375" style="43" customWidth="1"/>
    <col min="10" max="16384" width="2.33203125" style="43"/>
  </cols>
  <sheetData>
    <row r="1" spans="1:8" s="35" customFormat="1" ht="15.75" customHeight="1" x14ac:dyDescent="0.25">
      <c r="A1" s="33"/>
      <c r="B1" s="33"/>
      <c r="C1" s="33"/>
      <c r="D1" s="34"/>
      <c r="E1" s="129" t="s">
        <v>1116</v>
      </c>
      <c r="F1" s="129"/>
      <c r="G1" s="129"/>
      <c r="H1" s="130"/>
    </row>
    <row r="2" spans="1:8" ht="13.95" customHeight="1" x14ac:dyDescent="0.25">
      <c r="A2" s="36"/>
      <c r="B2" s="37"/>
      <c r="C2" s="37"/>
      <c r="D2" s="38"/>
      <c r="E2" s="39" t="s">
        <v>2</v>
      </c>
      <c r="F2" s="40" t="s">
        <v>20</v>
      </c>
      <c r="G2" s="41" t="s">
        <v>21</v>
      </c>
      <c r="H2" s="42" t="s">
        <v>3</v>
      </c>
    </row>
    <row r="3" spans="1:8" x14ac:dyDescent="0.25">
      <c r="D3" s="44"/>
      <c r="E3" s="45" t="s">
        <v>22</v>
      </c>
      <c r="F3" s="46"/>
      <c r="G3" s="47"/>
      <c r="H3" s="48"/>
    </row>
    <row r="4" spans="1:8" x14ac:dyDescent="0.25">
      <c r="A4" s="33" t="s">
        <v>23</v>
      </c>
      <c r="D4" s="49" t="s">
        <v>24</v>
      </c>
      <c r="E4" s="50" t="s">
        <v>25</v>
      </c>
      <c r="F4" s="51"/>
      <c r="G4" s="52"/>
      <c r="H4" s="53"/>
    </row>
    <row r="5" spans="1:8" s="60" customFormat="1" ht="12.6" x14ac:dyDescent="0.25">
      <c r="A5" s="33" t="s">
        <v>23</v>
      </c>
      <c r="B5" s="33" t="s">
        <v>26</v>
      </c>
      <c r="C5" s="54"/>
      <c r="D5" s="55" t="s">
        <v>27</v>
      </c>
      <c r="E5" s="56" t="s">
        <v>205</v>
      </c>
      <c r="F5" s="57"/>
      <c r="G5" s="58"/>
      <c r="H5" s="59">
        <f>SUM(F6:F9)+SUM(G6:G9)</f>
        <v>0</v>
      </c>
    </row>
    <row r="6" spans="1:8" ht="12.75" customHeight="1" x14ac:dyDescent="0.25">
      <c r="A6" s="33" t="s">
        <v>23</v>
      </c>
      <c r="B6" s="33" t="s">
        <v>26</v>
      </c>
      <c r="D6" s="61" t="s">
        <v>28</v>
      </c>
      <c r="E6" s="62" t="s">
        <v>29</v>
      </c>
      <c r="F6" s="63">
        <v>0</v>
      </c>
      <c r="G6" s="64">
        <v>0</v>
      </c>
      <c r="H6" s="65"/>
    </row>
    <row r="7" spans="1:8" ht="12.75" customHeight="1" x14ac:dyDescent="0.25">
      <c r="A7" s="33" t="s">
        <v>23</v>
      </c>
      <c r="B7" s="33" t="s">
        <v>26</v>
      </c>
      <c r="D7" s="61" t="s">
        <v>30</v>
      </c>
      <c r="E7" s="62" t="s">
        <v>31</v>
      </c>
      <c r="F7" s="63">
        <v>0</v>
      </c>
      <c r="G7" s="64">
        <v>0</v>
      </c>
      <c r="H7" s="65"/>
    </row>
    <row r="8" spans="1:8" ht="12.75" customHeight="1" x14ac:dyDescent="0.25">
      <c r="A8" s="33" t="s">
        <v>23</v>
      </c>
      <c r="B8" s="33" t="s">
        <v>26</v>
      </c>
      <c r="D8" s="61" t="s">
        <v>32</v>
      </c>
      <c r="E8" s="62" t="s">
        <v>33</v>
      </c>
      <c r="F8" s="63">
        <v>0</v>
      </c>
      <c r="G8" s="64">
        <v>0</v>
      </c>
      <c r="H8" s="65"/>
    </row>
    <row r="9" spans="1:8" ht="12.75" customHeight="1" x14ac:dyDescent="0.25">
      <c r="A9" s="33" t="s">
        <v>23</v>
      </c>
      <c r="B9" s="33" t="s">
        <v>26</v>
      </c>
      <c r="D9" s="61" t="s">
        <v>34</v>
      </c>
      <c r="E9" s="62" t="s">
        <v>35</v>
      </c>
      <c r="F9" s="63">
        <v>0</v>
      </c>
      <c r="G9" s="64">
        <v>0</v>
      </c>
      <c r="H9" s="65"/>
    </row>
    <row r="10" spans="1:8" x14ac:dyDescent="0.25">
      <c r="A10" s="33" t="s">
        <v>23</v>
      </c>
      <c r="B10" s="33" t="s">
        <v>26</v>
      </c>
      <c r="D10" s="61"/>
      <c r="E10" s="62"/>
      <c r="F10" s="63"/>
      <c r="G10" s="64"/>
      <c r="H10" s="65"/>
    </row>
    <row r="11" spans="1:8" ht="12.75" customHeight="1" x14ac:dyDescent="0.25">
      <c r="A11" s="33" t="s">
        <v>23</v>
      </c>
      <c r="B11" s="33" t="s">
        <v>26</v>
      </c>
      <c r="D11" s="55" t="s">
        <v>36</v>
      </c>
      <c r="E11" s="56" t="s">
        <v>206</v>
      </c>
      <c r="F11" s="57"/>
      <c r="G11" s="58"/>
      <c r="H11" s="59">
        <f t="shared" ref="H11" si="0">SUM(F12:F15)+SUM(G12:G15)</f>
        <v>0</v>
      </c>
    </row>
    <row r="12" spans="1:8" ht="12.75" customHeight="1" x14ac:dyDescent="0.25">
      <c r="A12" s="33" t="s">
        <v>23</v>
      </c>
      <c r="B12" s="33" t="s">
        <v>26</v>
      </c>
      <c r="D12" s="61" t="s">
        <v>37</v>
      </c>
      <c r="E12" s="62" t="s">
        <v>29</v>
      </c>
      <c r="F12" s="63">
        <v>0</v>
      </c>
      <c r="G12" s="64">
        <v>0</v>
      </c>
      <c r="H12" s="65"/>
    </row>
    <row r="13" spans="1:8" ht="12.75" customHeight="1" x14ac:dyDescent="0.25">
      <c r="A13" s="33" t="s">
        <v>23</v>
      </c>
      <c r="B13" s="33" t="s">
        <v>26</v>
      </c>
      <c r="D13" s="61" t="s">
        <v>38</v>
      </c>
      <c r="E13" s="62" t="s">
        <v>31</v>
      </c>
      <c r="F13" s="63">
        <v>0</v>
      </c>
      <c r="G13" s="64">
        <v>0</v>
      </c>
      <c r="H13" s="65"/>
    </row>
    <row r="14" spans="1:8" ht="12.75" customHeight="1" x14ac:dyDescent="0.25">
      <c r="A14" s="33" t="s">
        <v>23</v>
      </c>
      <c r="B14" s="33" t="s">
        <v>26</v>
      </c>
      <c r="D14" s="61" t="s">
        <v>39</v>
      </c>
      <c r="E14" s="62" t="s">
        <v>33</v>
      </c>
      <c r="F14" s="63">
        <v>0</v>
      </c>
      <c r="G14" s="64">
        <v>0</v>
      </c>
      <c r="H14" s="65"/>
    </row>
    <row r="15" spans="1:8" ht="12.75" customHeight="1" x14ac:dyDescent="0.25">
      <c r="A15" s="33" t="s">
        <v>23</v>
      </c>
      <c r="B15" s="33" t="s">
        <v>26</v>
      </c>
      <c r="D15" s="61" t="s">
        <v>40</v>
      </c>
      <c r="E15" s="62" t="s">
        <v>35</v>
      </c>
      <c r="F15" s="63">
        <v>0</v>
      </c>
      <c r="G15" s="64">
        <v>0</v>
      </c>
      <c r="H15" s="65"/>
    </row>
    <row r="16" spans="1:8" ht="12.75" customHeight="1" x14ac:dyDescent="0.25">
      <c r="A16" s="33" t="s">
        <v>23</v>
      </c>
      <c r="B16" s="33" t="s">
        <v>26</v>
      </c>
      <c r="D16" s="61"/>
      <c r="E16" s="62"/>
      <c r="F16" s="63"/>
      <c r="G16" s="64"/>
      <c r="H16" s="65"/>
    </row>
    <row r="17" spans="1:8" ht="12.75" customHeight="1" x14ac:dyDescent="0.25">
      <c r="A17" s="33" t="s">
        <v>23</v>
      </c>
      <c r="B17" s="33" t="s">
        <v>26</v>
      </c>
      <c r="D17" s="55" t="s">
        <v>41</v>
      </c>
      <c r="E17" s="56" t="s">
        <v>207</v>
      </c>
      <c r="F17" s="57"/>
      <c r="G17" s="58"/>
      <c r="H17" s="59">
        <f t="shared" ref="H17" si="1">SUM(F18:F21)+SUM(G18:G21)</f>
        <v>0</v>
      </c>
    </row>
    <row r="18" spans="1:8" ht="12.75" customHeight="1" x14ac:dyDescent="0.25">
      <c r="A18" s="33" t="s">
        <v>23</v>
      </c>
      <c r="B18" s="33" t="s">
        <v>26</v>
      </c>
      <c r="D18" s="61" t="s">
        <v>42</v>
      </c>
      <c r="E18" s="62" t="s">
        <v>29</v>
      </c>
      <c r="F18" s="63">
        <v>0</v>
      </c>
      <c r="G18" s="64">
        <v>0</v>
      </c>
      <c r="H18" s="65"/>
    </row>
    <row r="19" spans="1:8" ht="12.75" customHeight="1" x14ac:dyDescent="0.25">
      <c r="A19" s="33" t="s">
        <v>23</v>
      </c>
      <c r="B19" s="33" t="s">
        <v>26</v>
      </c>
      <c r="D19" s="61" t="s">
        <v>43</v>
      </c>
      <c r="E19" s="62" t="s">
        <v>31</v>
      </c>
      <c r="F19" s="63">
        <v>0</v>
      </c>
      <c r="G19" s="64">
        <v>0</v>
      </c>
      <c r="H19" s="65"/>
    </row>
    <row r="20" spans="1:8" ht="12.75" customHeight="1" x14ac:dyDescent="0.25">
      <c r="A20" s="33" t="s">
        <v>23</v>
      </c>
      <c r="B20" s="33" t="s">
        <v>26</v>
      </c>
      <c r="D20" s="61" t="s">
        <v>44</v>
      </c>
      <c r="E20" s="62" t="s">
        <v>33</v>
      </c>
      <c r="F20" s="63">
        <v>0</v>
      </c>
      <c r="G20" s="64">
        <v>0</v>
      </c>
      <c r="H20" s="65"/>
    </row>
    <row r="21" spans="1:8" ht="12.75" customHeight="1" x14ac:dyDescent="0.25">
      <c r="A21" s="33" t="s">
        <v>23</v>
      </c>
      <c r="B21" s="33" t="s">
        <v>26</v>
      </c>
      <c r="D21" s="61" t="s">
        <v>45</v>
      </c>
      <c r="E21" s="62" t="s">
        <v>35</v>
      </c>
      <c r="F21" s="63">
        <v>0</v>
      </c>
      <c r="G21" s="64">
        <v>0</v>
      </c>
      <c r="H21" s="65"/>
    </row>
    <row r="22" spans="1:8" ht="12.75" customHeight="1" x14ac:dyDescent="0.25">
      <c r="A22" s="33" t="s">
        <v>23</v>
      </c>
      <c r="B22" s="33" t="s">
        <v>26</v>
      </c>
      <c r="D22" s="61"/>
      <c r="E22" s="62"/>
      <c r="F22" s="63"/>
      <c r="G22" s="64"/>
      <c r="H22" s="65"/>
    </row>
    <row r="23" spans="1:8" ht="12.75" customHeight="1" x14ac:dyDescent="0.25">
      <c r="A23" s="33" t="s">
        <v>23</v>
      </c>
      <c r="B23" s="33" t="s">
        <v>26</v>
      </c>
      <c r="D23" s="55" t="s">
        <v>46</v>
      </c>
      <c r="E23" s="56" t="s">
        <v>208</v>
      </c>
      <c r="F23" s="57"/>
      <c r="G23" s="58"/>
      <c r="H23" s="59">
        <f t="shared" ref="H23" si="2">SUM(F24:F27)+SUM(G24:G27)</f>
        <v>0</v>
      </c>
    </row>
    <row r="24" spans="1:8" ht="12.75" customHeight="1" x14ac:dyDescent="0.25">
      <c r="A24" s="33" t="s">
        <v>23</v>
      </c>
      <c r="B24" s="33" t="s">
        <v>26</v>
      </c>
      <c r="D24" s="61" t="s">
        <v>47</v>
      </c>
      <c r="E24" s="62" t="s">
        <v>29</v>
      </c>
      <c r="F24" s="63">
        <v>0</v>
      </c>
      <c r="G24" s="64">
        <v>0</v>
      </c>
      <c r="H24" s="65"/>
    </row>
    <row r="25" spans="1:8" ht="12.75" customHeight="1" x14ac:dyDescent="0.25">
      <c r="A25" s="33" t="s">
        <v>23</v>
      </c>
      <c r="B25" s="33" t="s">
        <v>26</v>
      </c>
      <c r="D25" s="61" t="s">
        <v>48</v>
      </c>
      <c r="E25" s="62" t="s">
        <v>31</v>
      </c>
      <c r="F25" s="63">
        <v>0</v>
      </c>
      <c r="G25" s="64">
        <v>0</v>
      </c>
      <c r="H25" s="65"/>
    </row>
    <row r="26" spans="1:8" ht="12.75" customHeight="1" x14ac:dyDescent="0.25">
      <c r="A26" s="33" t="s">
        <v>23</v>
      </c>
      <c r="B26" s="33" t="s">
        <v>26</v>
      </c>
      <c r="D26" s="61" t="s">
        <v>49</v>
      </c>
      <c r="E26" s="62" t="s">
        <v>33</v>
      </c>
      <c r="F26" s="63">
        <v>0</v>
      </c>
      <c r="G26" s="64">
        <v>0</v>
      </c>
      <c r="H26" s="65"/>
    </row>
    <row r="27" spans="1:8" ht="12.75" customHeight="1" x14ac:dyDescent="0.25">
      <c r="A27" s="33" t="s">
        <v>23</v>
      </c>
      <c r="B27" s="33" t="s">
        <v>26</v>
      </c>
      <c r="D27" s="61" t="s">
        <v>50</v>
      </c>
      <c r="E27" s="62" t="s">
        <v>35</v>
      </c>
      <c r="F27" s="63">
        <v>0</v>
      </c>
      <c r="G27" s="64">
        <v>0</v>
      </c>
      <c r="H27" s="65"/>
    </row>
    <row r="28" spans="1:8" ht="12.75" customHeight="1" x14ac:dyDescent="0.25">
      <c r="A28" s="33" t="s">
        <v>23</v>
      </c>
      <c r="B28" s="33" t="s">
        <v>26</v>
      </c>
      <c r="D28" s="61"/>
      <c r="E28" s="62"/>
      <c r="F28" s="63"/>
      <c r="G28" s="64"/>
      <c r="H28" s="65"/>
    </row>
    <row r="29" spans="1:8" ht="12.75" customHeight="1" x14ac:dyDescent="0.25">
      <c r="A29" s="33" t="s">
        <v>23</v>
      </c>
      <c r="B29" s="33" t="s">
        <v>26</v>
      </c>
      <c r="D29" s="55" t="s">
        <v>51</v>
      </c>
      <c r="E29" s="56" t="s">
        <v>209</v>
      </c>
      <c r="F29" s="57"/>
      <c r="G29" s="58"/>
      <c r="H29" s="59">
        <f t="shared" ref="H29" si="3">SUM(F30:F33)+SUM(G30:G33)</f>
        <v>0</v>
      </c>
    </row>
    <row r="30" spans="1:8" ht="12.75" customHeight="1" x14ac:dyDescent="0.25">
      <c r="A30" s="33" t="s">
        <v>23</v>
      </c>
      <c r="B30" s="33" t="s">
        <v>26</v>
      </c>
      <c r="D30" s="61" t="s">
        <v>52</v>
      </c>
      <c r="E30" s="62" t="s">
        <v>29</v>
      </c>
      <c r="F30" s="63">
        <v>0</v>
      </c>
      <c r="G30" s="64">
        <v>0</v>
      </c>
      <c r="H30" s="65"/>
    </row>
    <row r="31" spans="1:8" ht="12.75" customHeight="1" x14ac:dyDescent="0.25">
      <c r="A31" s="33" t="s">
        <v>23</v>
      </c>
      <c r="B31" s="33" t="s">
        <v>26</v>
      </c>
      <c r="D31" s="61" t="s">
        <v>53</v>
      </c>
      <c r="E31" s="62" t="s">
        <v>31</v>
      </c>
      <c r="F31" s="63">
        <v>0</v>
      </c>
      <c r="G31" s="64">
        <v>0</v>
      </c>
      <c r="H31" s="65"/>
    </row>
    <row r="32" spans="1:8" ht="12.75" customHeight="1" x14ac:dyDescent="0.25">
      <c r="A32" s="33" t="s">
        <v>23</v>
      </c>
      <c r="B32" s="33" t="s">
        <v>26</v>
      </c>
      <c r="D32" s="61" t="s">
        <v>54</v>
      </c>
      <c r="E32" s="62" t="s">
        <v>33</v>
      </c>
      <c r="F32" s="63">
        <v>0</v>
      </c>
      <c r="G32" s="64">
        <v>0</v>
      </c>
      <c r="H32" s="65"/>
    </row>
    <row r="33" spans="1:8" ht="12.75" customHeight="1" x14ac:dyDescent="0.25">
      <c r="A33" s="33" t="s">
        <v>23</v>
      </c>
      <c r="B33" s="33" t="s">
        <v>26</v>
      </c>
      <c r="D33" s="61" t="s">
        <v>55</v>
      </c>
      <c r="E33" s="62" t="s">
        <v>35</v>
      </c>
      <c r="F33" s="63">
        <v>0</v>
      </c>
      <c r="G33" s="64">
        <v>0</v>
      </c>
      <c r="H33" s="65"/>
    </row>
    <row r="34" spans="1:8" x14ac:dyDescent="0.25">
      <c r="D34" s="61"/>
      <c r="E34" s="62"/>
      <c r="F34" s="63"/>
      <c r="G34" s="64"/>
      <c r="H34" s="65"/>
    </row>
    <row r="35" spans="1:8" x14ac:dyDescent="0.25">
      <c r="A35" s="33" t="s">
        <v>23</v>
      </c>
      <c r="B35" s="33" t="s">
        <v>56</v>
      </c>
      <c r="D35" s="55" t="s">
        <v>57</v>
      </c>
      <c r="E35" s="56" t="s">
        <v>210</v>
      </c>
      <c r="F35" s="57"/>
      <c r="G35" s="58"/>
      <c r="H35" s="59">
        <f>SUM(F36:F39)+SUM(G36:G39)</f>
        <v>0</v>
      </c>
    </row>
    <row r="36" spans="1:8" ht="12.75" customHeight="1" x14ac:dyDescent="0.25">
      <c r="A36" s="33" t="s">
        <v>23</v>
      </c>
      <c r="B36" s="33" t="s">
        <v>56</v>
      </c>
      <c r="D36" s="61" t="s">
        <v>58</v>
      </c>
      <c r="E36" s="62" t="s">
        <v>29</v>
      </c>
      <c r="F36" s="63">
        <v>0</v>
      </c>
      <c r="G36" s="64">
        <v>0</v>
      </c>
      <c r="H36" s="65"/>
    </row>
    <row r="37" spans="1:8" ht="12.75" customHeight="1" x14ac:dyDescent="0.25">
      <c r="A37" s="33" t="s">
        <v>23</v>
      </c>
      <c r="B37" s="33" t="s">
        <v>56</v>
      </c>
      <c r="D37" s="61" t="s">
        <v>59</v>
      </c>
      <c r="E37" s="62" t="s">
        <v>31</v>
      </c>
      <c r="F37" s="63">
        <v>0</v>
      </c>
      <c r="G37" s="64">
        <v>0</v>
      </c>
      <c r="H37" s="65"/>
    </row>
    <row r="38" spans="1:8" ht="12.75" customHeight="1" x14ac:dyDescent="0.25">
      <c r="D38" s="61" t="s">
        <v>60</v>
      </c>
      <c r="E38" s="62" t="s">
        <v>33</v>
      </c>
      <c r="F38" s="63">
        <v>0</v>
      </c>
      <c r="G38" s="64">
        <v>0</v>
      </c>
      <c r="H38" s="65"/>
    </row>
    <row r="39" spans="1:8" ht="12.75" customHeight="1" x14ac:dyDescent="0.25">
      <c r="D39" s="61" t="s">
        <v>61</v>
      </c>
      <c r="E39" s="62" t="s">
        <v>35</v>
      </c>
      <c r="F39" s="63">
        <v>0</v>
      </c>
      <c r="G39" s="64">
        <v>0</v>
      </c>
      <c r="H39" s="65"/>
    </row>
    <row r="40" spans="1:8" ht="12.75" customHeight="1" x14ac:dyDescent="0.25">
      <c r="D40" s="61"/>
      <c r="E40" s="62"/>
      <c r="F40" s="63"/>
      <c r="G40" s="64"/>
      <c r="H40" s="65"/>
    </row>
    <row r="41" spans="1:8" ht="12.75" customHeight="1" x14ac:dyDescent="0.25">
      <c r="D41" s="55" t="s">
        <v>62</v>
      </c>
      <c r="E41" s="56" t="s">
        <v>211</v>
      </c>
      <c r="F41" s="57"/>
      <c r="G41" s="58"/>
      <c r="H41" s="59">
        <f t="shared" ref="H41" si="4">SUM(F42:F45)+SUM(G42:G45)</f>
        <v>0</v>
      </c>
    </row>
    <row r="42" spans="1:8" ht="12.75" customHeight="1" x14ac:dyDescent="0.25">
      <c r="D42" s="61" t="s">
        <v>63</v>
      </c>
      <c r="E42" s="62" t="s">
        <v>29</v>
      </c>
      <c r="F42" s="63">
        <v>0</v>
      </c>
      <c r="G42" s="64">
        <v>0</v>
      </c>
      <c r="H42" s="65"/>
    </row>
    <row r="43" spans="1:8" ht="12.75" customHeight="1" x14ac:dyDescent="0.25">
      <c r="D43" s="61" t="s">
        <v>64</v>
      </c>
      <c r="E43" s="62" t="s">
        <v>31</v>
      </c>
      <c r="F43" s="63">
        <v>0</v>
      </c>
      <c r="G43" s="64">
        <v>0</v>
      </c>
      <c r="H43" s="65"/>
    </row>
    <row r="44" spans="1:8" ht="12.75" customHeight="1" x14ac:dyDescent="0.25">
      <c r="D44" s="61" t="s">
        <v>65</v>
      </c>
      <c r="E44" s="62" t="s">
        <v>33</v>
      </c>
      <c r="F44" s="63">
        <v>0</v>
      </c>
      <c r="G44" s="64">
        <v>0</v>
      </c>
      <c r="H44" s="65"/>
    </row>
    <row r="45" spans="1:8" ht="12.75" customHeight="1" x14ac:dyDescent="0.25">
      <c r="D45" s="61" t="s">
        <v>66</v>
      </c>
      <c r="E45" s="62" t="s">
        <v>35</v>
      </c>
      <c r="F45" s="63">
        <v>0</v>
      </c>
      <c r="G45" s="64">
        <v>0</v>
      </c>
      <c r="H45" s="65"/>
    </row>
    <row r="46" spans="1:8" ht="12.75" customHeight="1" x14ac:dyDescent="0.25">
      <c r="D46" s="61"/>
      <c r="E46" s="62"/>
      <c r="F46" s="63"/>
      <c r="G46" s="64"/>
      <c r="H46" s="65"/>
    </row>
    <row r="47" spans="1:8" ht="12.75" customHeight="1" x14ac:dyDescent="0.25">
      <c r="D47" s="55" t="s">
        <v>67</v>
      </c>
      <c r="E47" s="56" t="s">
        <v>212</v>
      </c>
      <c r="F47" s="57"/>
      <c r="G47" s="58"/>
      <c r="H47" s="59">
        <f t="shared" ref="H47" si="5">SUM(F48:F51)+SUM(G48:G51)</f>
        <v>0</v>
      </c>
    </row>
    <row r="48" spans="1:8" ht="12.75" customHeight="1" x14ac:dyDescent="0.25">
      <c r="D48" s="61" t="s">
        <v>68</v>
      </c>
      <c r="E48" s="62" t="s">
        <v>29</v>
      </c>
      <c r="F48" s="63">
        <v>0</v>
      </c>
      <c r="G48" s="64">
        <v>0</v>
      </c>
      <c r="H48" s="65"/>
    </row>
    <row r="49" spans="4:8" ht="12.75" customHeight="1" x14ac:dyDescent="0.25">
      <c r="D49" s="61" t="s">
        <v>69</v>
      </c>
      <c r="E49" s="62" t="s">
        <v>31</v>
      </c>
      <c r="F49" s="63">
        <v>0</v>
      </c>
      <c r="G49" s="64">
        <v>0</v>
      </c>
      <c r="H49" s="65"/>
    </row>
    <row r="50" spans="4:8" ht="12.75" customHeight="1" x14ac:dyDescent="0.25">
      <c r="D50" s="61" t="s">
        <v>70</v>
      </c>
      <c r="E50" s="62" t="s">
        <v>33</v>
      </c>
      <c r="F50" s="63">
        <v>0</v>
      </c>
      <c r="G50" s="64">
        <v>0</v>
      </c>
      <c r="H50" s="65"/>
    </row>
    <row r="51" spans="4:8" ht="12.75" customHeight="1" x14ac:dyDescent="0.25">
      <c r="D51" s="61" t="s">
        <v>71</v>
      </c>
      <c r="E51" s="62" t="s">
        <v>35</v>
      </c>
      <c r="F51" s="63">
        <v>0</v>
      </c>
      <c r="G51" s="64">
        <v>0</v>
      </c>
      <c r="H51" s="65"/>
    </row>
    <row r="52" spans="4:8" ht="12.75" customHeight="1" x14ac:dyDescent="0.25">
      <c r="D52" s="66"/>
      <c r="E52" s="62"/>
      <c r="F52" s="63"/>
      <c r="G52" s="64"/>
      <c r="H52" s="65"/>
    </row>
    <row r="53" spans="4:8" ht="12.75" customHeight="1" x14ac:dyDescent="0.25">
      <c r="D53" s="55" t="s">
        <v>72</v>
      </c>
      <c r="E53" s="56" t="s">
        <v>213</v>
      </c>
      <c r="F53" s="57"/>
      <c r="G53" s="58"/>
      <c r="H53" s="59">
        <f t="shared" ref="H53" si="6">SUM(F54:F57)+SUM(G54:G57)</f>
        <v>0</v>
      </c>
    </row>
    <row r="54" spans="4:8" ht="12.75" customHeight="1" x14ac:dyDescent="0.25">
      <c r="D54" s="61" t="s">
        <v>73</v>
      </c>
      <c r="E54" s="62" t="s">
        <v>29</v>
      </c>
      <c r="F54" s="63">
        <v>0</v>
      </c>
      <c r="G54" s="64">
        <v>0</v>
      </c>
      <c r="H54" s="65"/>
    </row>
    <row r="55" spans="4:8" ht="12.75" customHeight="1" x14ac:dyDescent="0.25">
      <c r="D55" s="61" t="s">
        <v>74</v>
      </c>
      <c r="E55" s="62" t="s">
        <v>31</v>
      </c>
      <c r="F55" s="63">
        <v>0</v>
      </c>
      <c r="G55" s="64">
        <v>0</v>
      </c>
      <c r="H55" s="65"/>
    </row>
    <row r="56" spans="4:8" ht="12.75" customHeight="1" x14ac:dyDescent="0.25">
      <c r="D56" s="61" t="s">
        <v>75</v>
      </c>
      <c r="E56" s="62" t="s">
        <v>33</v>
      </c>
      <c r="F56" s="63">
        <v>0</v>
      </c>
      <c r="G56" s="64">
        <v>0</v>
      </c>
      <c r="H56" s="65"/>
    </row>
    <row r="57" spans="4:8" ht="12.75" customHeight="1" x14ac:dyDescent="0.25">
      <c r="D57" s="61" t="s">
        <v>76</v>
      </c>
      <c r="E57" s="62" t="s">
        <v>35</v>
      </c>
      <c r="F57" s="63">
        <v>0</v>
      </c>
      <c r="G57" s="64">
        <v>0</v>
      </c>
      <c r="H57" s="65"/>
    </row>
    <row r="58" spans="4:8" ht="12.75" customHeight="1" x14ac:dyDescent="0.25">
      <c r="D58" s="66"/>
      <c r="E58" s="62"/>
      <c r="F58" s="63"/>
      <c r="G58" s="64"/>
      <c r="H58" s="65"/>
    </row>
    <row r="59" spans="4:8" ht="12.75" customHeight="1" x14ac:dyDescent="0.25">
      <c r="D59" s="55" t="s">
        <v>77</v>
      </c>
      <c r="E59" s="56" t="s">
        <v>214</v>
      </c>
      <c r="F59" s="57"/>
      <c r="G59" s="58"/>
      <c r="H59" s="59">
        <f t="shared" ref="H59" si="7">SUM(F60:F63)+SUM(G60:G63)</f>
        <v>0</v>
      </c>
    </row>
    <row r="60" spans="4:8" ht="12.75" customHeight="1" x14ac:dyDescent="0.25">
      <c r="D60" s="61" t="s">
        <v>78</v>
      </c>
      <c r="E60" s="62" t="s">
        <v>29</v>
      </c>
      <c r="F60" s="63">
        <v>0</v>
      </c>
      <c r="G60" s="64">
        <v>0</v>
      </c>
      <c r="H60" s="65"/>
    </row>
    <row r="61" spans="4:8" ht="12.75" customHeight="1" x14ac:dyDescent="0.25">
      <c r="D61" s="61" t="s">
        <v>105</v>
      </c>
      <c r="E61" s="62" t="s">
        <v>31</v>
      </c>
      <c r="F61" s="63">
        <v>0</v>
      </c>
      <c r="G61" s="64">
        <v>0</v>
      </c>
      <c r="H61" s="65"/>
    </row>
    <row r="62" spans="4:8" ht="12.75" customHeight="1" x14ac:dyDescent="0.25">
      <c r="D62" s="61" t="s">
        <v>106</v>
      </c>
      <c r="E62" s="62" t="s">
        <v>33</v>
      </c>
      <c r="F62" s="63">
        <v>0</v>
      </c>
      <c r="G62" s="64">
        <v>0</v>
      </c>
      <c r="H62" s="65"/>
    </row>
    <row r="63" spans="4:8" ht="12.75" customHeight="1" x14ac:dyDescent="0.25">
      <c r="D63" s="61" t="s">
        <v>107</v>
      </c>
      <c r="E63" s="62" t="s">
        <v>35</v>
      </c>
      <c r="F63" s="63">
        <v>0</v>
      </c>
      <c r="G63" s="64">
        <v>0</v>
      </c>
      <c r="H63" s="65"/>
    </row>
    <row r="64" spans="4:8" ht="12.75" customHeight="1" x14ac:dyDescent="0.25">
      <c r="D64" s="61"/>
      <c r="E64" s="67"/>
      <c r="F64" s="68"/>
      <c r="G64" s="69"/>
      <c r="H64" s="70"/>
    </row>
    <row r="65" spans="4:8" ht="12.75" customHeight="1" x14ac:dyDescent="0.25">
      <c r="D65" s="55" t="s">
        <v>108</v>
      </c>
      <c r="E65" s="56" t="s">
        <v>215</v>
      </c>
      <c r="F65" s="57"/>
      <c r="G65" s="58"/>
      <c r="H65" s="59">
        <f>SUM(F66:F69)+SUM(G66:G69)</f>
        <v>0</v>
      </c>
    </row>
    <row r="66" spans="4:8" ht="12.75" customHeight="1" x14ac:dyDescent="0.25">
      <c r="D66" s="61" t="s">
        <v>109</v>
      </c>
      <c r="E66" s="62" t="s">
        <v>29</v>
      </c>
      <c r="F66" s="63">
        <v>0</v>
      </c>
      <c r="G66" s="64">
        <v>0</v>
      </c>
      <c r="H66" s="65"/>
    </row>
    <row r="67" spans="4:8" ht="12.75" customHeight="1" x14ac:dyDescent="0.25">
      <c r="D67" s="61" t="s">
        <v>110</v>
      </c>
      <c r="E67" s="62" t="s">
        <v>31</v>
      </c>
      <c r="F67" s="63">
        <v>0</v>
      </c>
      <c r="G67" s="64">
        <v>0</v>
      </c>
      <c r="H67" s="65"/>
    </row>
    <row r="68" spans="4:8" ht="12.75" customHeight="1" x14ac:dyDescent="0.25">
      <c r="D68" s="61" t="s">
        <v>111</v>
      </c>
      <c r="E68" s="62" t="s">
        <v>33</v>
      </c>
      <c r="F68" s="63">
        <v>0</v>
      </c>
      <c r="G68" s="64">
        <v>0</v>
      </c>
      <c r="H68" s="65"/>
    </row>
    <row r="69" spans="4:8" ht="12.75" customHeight="1" x14ac:dyDescent="0.25">
      <c r="D69" s="61" t="s">
        <v>112</v>
      </c>
      <c r="E69" s="62" t="s">
        <v>35</v>
      </c>
      <c r="F69" s="63">
        <v>0</v>
      </c>
      <c r="G69" s="64">
        <v>0</v>
      </c>
      <c r="H69" s="65"/>
    </row>
    <row r="70" spans="4:8" ht="12.75" customHeight="1" x14ac:dyDescent="0.25">
      <c r="D70" s="61"/>
      <c r="E70" s="62"/>
      <c r="F70" s="63"/>
      <c r="G70" s="64"/>
      <c r="H70" s="65"/>
    </row>
    <row r="71" spans="4:8" ht="12.75" customHeight="1" x14ac:dyDescent="0.25">
      <c r="D71" s="55" t="s">
        <v>113</v>
      </c>
      <c r="E71" s="56" t="s">
        <v>216</v>
      </c>
      <c r="F71" s="57"/>
      <c r="G71" s="58"/>
      <c r="H71" s="59">
        <f>SUM(F72:F75)+SUM(G72:G75)</f>
        <v>0</v>
      </c>
    </row>
    <row r="72" spans="4:8" ht="12.75" customHeight="1" x14ac:dyDescent="0.25">
      <c r="D72" s="61" t="s">
        <v>114</v>
      </c>
      <c r="E72" s="62" t="s">
        <v>29</v>
      </c>
      <c r="F72" s="63">
        <v>0</v>
      </c>
      <c r="G72" s="64">
        <v>0</v>
      </c>
      <c r="H72" s="65"/>
    </row>
    <row r="73" spans="4:8" ht="12.75" customHeight="1" x14ac:dyDescent="0.25">
      <c r="D73" s="61" t="s">
        <v>115</v>
      </c>
      <c r="E73" s="62" t="s">
        <v>31</v>
      </c>
      <c r="F73" s="63">
        <v>0</v>
      </c>
      <c r="G73" s="64">
        <v>0</v>
      </c>
      <c r="H73" s="65"/>
    </row>
    <row r="74" spans="4:8" ht="12.75" customHeight="1" x14ac:dyDescent="0.25">
      <c r="D74" s="61" t="s">
        <v>116</v>
      </c>
      <c r="E74" s="62" t="s">
        <v>33</v>
      </c>
      <c r="F74" s="63">
        <v>0</v>
      </c>
      <c r="G74" s="64">
        <v>0</v>
      </c>
      <c r="H74" s="65"/>
    </row>
    <row r="75" spans="4:8" ht="12.75" customHeight="1" x14ac:dyDescent="0.25">
      <c r="D75" s="61" t="s">
        <v>117</v>
      </c>
      <c r="E75" s="62" t="s">
        <v>35</v>
      </c>
      <c r="F75" s="63">
        <v>0</v>
      </c>
      <c r="G75" s="64">
        <v>0</v>
      </c>
      <c r="H75" s="65"/>
    </row>
    <row r="76" spans="4:8" ht="12.75" customHeight="1" x14ac:dyDescent="0.25">
      <c r="D76" s="61"/>
      <c r="E76" s="62"/>
      <c r="F76" s="63"/>
      <c r="G76" s="64"/>
      <c r="H76" s="65"/>
    </row>
    <row r="77" spans="4:8" ht="12.75" customHeight="1" x14ac:dyDescent="0.25">
      <c r="D77" s="55" t="s">
        <v>118</v>
      </c>
      <c r="E77" s="56" t="s">
        <v>217</v>
      </c>
      <c r="F77" s="57"/>
      <c r="G77" s="58"/>
      <c r="H77" s="59">
        <f>SUM(F78:F81)+SUM(G78:G81)</f>
        <v>0</v>
      </c>
    </row>
    <row r="78" spans="4:8" ht="12.75" customHeight="1" x14ac:dyDescent="0.25">
      <c r="D78" s="61" t="s">
        <v>119</v>
      </c>
      <c r="E78" s="62" t="s">
        <v>29</v>
      </c>
      <c r="F78" s="63">
        <v>0</v>
      </c>
      <c r="G78" s="64">
        <v>0</v>
      </c>
      <c r="H78" s="65"/>
    </row>
    <row r="79" spans="4:8" ht="12.75" customHeight="1" x14ac:dyDescent="0.25">
      <c r="D79" s="61" t="s">
        <v>120</v>
      </c>
      <c r="E79" s="62" t="s">
        <v>31</v>
      </c>
      <c r="F79" s="63">
        <v>0</v>
      </c>
      <c r="G79" s="64">
        <v>0</v>
      </c>
      <c r="H79" s="65"/>
    </row>
    <row r="80" spans="4:8" ht="12.75" customHeight="1" x14ac:dyDescent="0.25">
      <c r="D80" s="61" t="s">
        <v>121</v>
      </c>
      <c r="E80" s="62" t="s">
        <v>33</v>
      </c>
      <c r="F80" s="63">
        <v>0</v>
      </c>
      <c r="G80" s="64">
        <v>0</v>
      </c>
      <c r="H80" s="65"/>
    </row>
    <row r="81" spans="4:8" ht="12.75" customHeight="1" x14ac:dyDescent="0.25">
      <c r="D81" s="61" t="s">
        <v>122</v>
      </c>
      <c r="E81" s="62" t="s">
        <v>35</v>
      </c>
      <c r="F81" s="63">
        <v>0</v>
      </c>
      <c r="G81" s="64">
        <v>0</v>
      </c>
      <c r="H81" s="65"/>
    </row>
    <row r="82" spans="4:8" ht="12.75" customHeight="1" x14ac:dyDescent="0.25">
      <c r="D82" s="66"/>
      <c r="E82" s="67"/>
      <c r="F82" s="71"/>
      <c r="G82" s="72"/>
      <c r="H82" s="73"/>
    </row>
    <row r="83" spans="4:8" ht="12.75" customHeight="1" x14ac:dyDescent="0.25">
      <c r="D83" s="55" t="s">
        <v>123</v>
      </c>
      <c r="E83" s="56" t="s">
        <v>218</v>
      </c>
      <c r="F83" s="57"/>
      <c r="G83" s="58"/>
      <c r="H83" s="59">
        <f>SUM(F84:F87)+SUM(G84:G87)</f>
        <v>0</v>
      </c>
    </row>
    <row r="84" spans="4:8" ht="12.75" customHeight="1" x14ac:dyDescent="0.25">
      <c r="D84" s="61" t="s">
        <v>124</v>
      </c>
      <c r="E84" s="62" t="s">
        <v>29</v>
      </c>
      <c r="F84" s="63">
        <v>0</v>
      </c>
      <c r="G84" s="64">
        <v>0</v>
      </c>
      <c r="H84" s="65"/>
    </row>
    <row r="85" spans="4:8" ht="12.75" customHeight="1" x14ac:dyDescent="0.25">
      <c r="D85" s="61" t="s">
        <v>125</v>
      </c>
      <c r="E85" s="62" t="s">
        <v>31</v>
      </c>
      <c r="F85" s="63">
        <v>0</v>
      </c>
      <c r="G85" s="64">
        <v>0</v>
      </c>
      <c r="H85" s="65"/>
    </row>
    <row r="86" spans="4:8" ht="12.75" customHeight="1" x14ac:dyDescent="0.25">
      <c r="D86" s="61" t="s">
        <v>126</v>
      </c>
      <c r="E86" s="62" t="s">
        <v>33</v>
      </c>
      <c r="F86" s="63">
        <v>0</v>
      </c>
      <c r="G86" s="64">
        <v>0</v>
      </c>
      <c r="H86" s="65"/>
    </row>
    <row r="87" spans="4:8" ht="12.75" customHeight="1" x14ac:dyDescent="0.25">
      <c r="D87" s="61" t="s">
        <v>127</v>
      </c>
      <c r="E87" s="62" t="s">
        <v>35</v>
      </c>
      <c r="F87" s="63">
        <v>0</v>
      </c>
      <c r="G87" s="64">
        <v>0</v>
      </c>
      <c r="H87" s="65"/>
    </row>
    <row r="88" spans="4:8" ht="12.75" customHeight="1" x14ac:dyDescent="0.25">
      <c r="D88" s="61"/>
      <c r="E88" s="67"/>
      <c r="F88" s="68"/>
      <c r="G88" s="69"/>
      <c r="H88" s="70"/>
    </row>
    <row r="89" spans="4:8" ht="12.75" customHeight="1" x14ac:dyDescent="0.25">
      <c r="D89" s="55" t="s">
        <v>128</v>
      </c>
      <c r="E89" s="56" t="s">
        <v>219</v>
      </c>
      <c r="F89" s="57"/>
      <c r="G89" s="58"/>
      <c r="H89" s="59">
        <f>SUM(F90:F93)+SUM(G90:G93)</f>
        <v>0</v>
      </c>
    </row>
    <row r="90" spans="4:8" ht="12.75" customHeight="1" x14ac:dyDescent="0.25">
      <c r="D90" s="61" t="s">
        <v>129</v>
      </c>
      <c r="E90" s="62" t="s">
        <v>29</v>
      </c>
      <c r="F90" s="63">
        <v>0</v>
      </c>
      <c r="G90" s="64">
        <v>0</v>
      </c>
      <c r="H90" s="65"/>
    </row>
    <row r="91" spans="4:8" ht="12.75" customHeight="1" x14ac:dyDescent="0.25">
      <c r="D91" s="61" t="s">
        <v>130</v>
      </c>
      <c r="E91" s="62" t="s">
        <v>31</v>
      </c>
      <c r="F91" s="63">
        <v>0</v>
      </c>
      <c r="G91" s="64">
        <v>0</v>
      </c>
      <c r="H91" s="65"/>
    </row>
    <row r="92" spans="4:8" ht="12.75" customHeight="1" x14ac:dyDescent="0.25">
      <c r="D92" s="61" t="s">
        <v>131</v>
      </c>
      <c r="E92" s="62" t="s">
        <v>33</v>
      </c>
      <c r="F92" s="63">
        <v>0</v>
      </c>
      <c r="G92" s="64">
        <v>0</v>
      </c>
      <c r="H92" s="65"/>
    </row>
    <row r="93" spans="4:8" ht="12.75" customHeight="1" x14ac:dyDescent="0.25">
      <c r="D93" s="61" t="s">
        <v>132</v>
      </c>
      <c r="E93" s="62" t="s">
        <v>35</v>
      </c>
      <c r="F93" s="63">
        <v>0</v>
      </c>
      <c r="G93" s="64">
        <v>0</v>
      </c>
      <c r="H93" s="65"/>
    </row>
    <row r="94" spans="4:8" ht="12.75" customHeight="1" x14ac:dyDescent="0.25">
      <c r="D94" s="61"/>
      <c r="E94" s="62"/>
      <c r="F94" s="63"/>
      <c r="G94" s="64"/>
      <c r="H94" s="65"/>
    </row>
    <row r="95" spans="4:8" ht="12.75" customHeight="1" x14ac:dyDescent="0.25">
      <c r="D95" s="55" t="s">
        <v>133</v>
      </c>
      <c r="E95" s="56" t="s">
        <v>220</v>
      </c>
      <c r="F95" s="57"/>
      <c r="G95" s="58"/>
      <c r="H95" s="59">
        <f>SUM(F96:F99)+SUM(G96:G99)</f>
        <v>0</v>
      </c>
    </row>
    <row r="96" spans="4:8" ht="12.75" customHeight="1" x14ac:dyDescent="0.25">
      <c r="D96" s="61" t="s">
        <v>134</v>
      </c>
      <c r="E96" s="62" t="s">
        <v>29</v>
      </c>
      <c r="F96" s="63">
        <v>0</v>
      </c>
      <c r="G96" s="64">
        <v>0</v>
      </c>
      <c r="H96" s="65"/>
    </row>
    <row r="97" spans="4:8" ht="12.75" customHeight="1" x14ac:dyDescent="0.25">
      <c r="D97" s="61" t="s">
        <v>135</v>
      </c>
      <c r="E97" s="62" t="s">
        <v>31</v>
      </c>
      <c r="F97" s="63">
        <v>0</v>
      </c>
      <c r="G97" s="64">
        <v>0</v>
      </c>
      <c r="H97" s="65"/>
    </row>
    <row r="98" spans="4:8" ht="12.75" customHeight="1" x14ac:dyDescent="0.25">
      <c r="D98" s="61" t="s">
        <v>136</v>
      </c>
      <c r="E98" s="62" t="s">
        <v>33</v>
      </c>
      <c r="F98" s="63">
        <v>0</v>
      </c>
      <c r="G98" s="64">
        <v>0</v>
      </c>
      <c r="H98" s="65"/>
    </row>
    <row r="99" spans="4:8" ht="12.75" customHeight="1" x14ac:dyDescent="0.25">
      <c r="D99" s="61" t="s">
        <v>137</v>
      </c>
      <c r="E99" s="62" t="s">
        <v>35</v>
      </c>
      <c r="F99" s="63">
        <v>0</v>
      </c>
      <c r="G99" s="64">
        <v>0</v>
      </c>
      <c r="H99" s="65"/>
    </row>
    <row r="100" spans="4:8" ht="12.75" customHeight="1" x14ac:dyDescent="0.25">
      <c r="D100" s="66"/>
      <c r="E100" s="67"/>
      <c r="F100" s="68"/>
      <c r="G100" s="69"/>
      <c r="H100" s="70"/>
    </row>
    <row r="101" spans="4:8" ht="12.75" customHeight="1" x14ac:dyDescent="0.25">
      <c r="D101" s="55" t="s">
        <v>138</v>
      </c>
      <c r="E101" s="56" t="s">
        <v>221</v>
      </c>
      <c r="F101" s="57"/>
      <c r="G101" s="58"/>
      <c r="H101" s="59">
        <f>SUM(F102:F105)+SUM(G102:G105)</f>
        <v>0</v>
      </c>
    </row>
    <row r="102" spans="4:8" ht="12.75" customHeight="1" x14ac:dyDescent="0.25">
      <c r="D102" s="61" t="s">
        <v>139</v>
      </c>
      <c r="E102" s="62" t="s">
        <v>29</v>
      </c>
      <c r="F102" s="63">
        <v>0</v>
      </c>
      <c r="G102" s="64">
        <v>0</v>
      </c>
      <c r="H102" s="65"/>
    </row>
    <row r="103" spans="4:8" ht="12.75" customHeight="1" x14ac:dyDescent="0.25">
      <c r="D103" s="61" t="s">
        <v>140</v>
      </c>
      <c r="E103" s="62" t="s">
        <v>31</v>
      </c>
      <c r="F103" s="63">
        <v>0</v>
      </c>
      <c r="G103" s="64">
        <v>0</v>
      </c>
      <c r="H103" s="65"/>
    </row>
    <row r="104" spans="4:8" ht="12.75" customHeight="1" x14ac:dyDescent="0.25">
      <c r="D104" s="61" t="s">
        <v>141</v>
      </c>
      <c r="E104" s="62" t="s">
        <v>33</v>
      </c>
      <c r="F104" s="63">
        <v>0</v>
      </c>
      <c r="G104" s="64">
        <v>0</v>
      </c>
      <c r="H104" s="65"/>
    </row>
    <row r="105" spans="4:8" ht="12.75" customHeight="1" x14ac:dyDescent="0.25">
      <c r="D105" s="61" t="s">
        <v>142</v>
      </c>
      <c r="E105" s="62" t="s">
        <v>35</v>
      </c>
      <c r="F105" s="63">
        <v>0</v>
      </c>
      <c r="G105" s="64">
        <v>0</v>
      </c>
      <c r="H105" s="65"/>
    </row>
    <row r="106" spans="4:8" ht="12.75" customHeight="1" x14ac:dyDescent="0.25">
      <c r="D106" s="66"/>
      <c r="E106" s="62"/>
      <c r="F106" s="63"/>
      <c r="G106" s="64"/>
      <c r="H106" s="65"/>
    </row>
    <row r="107" spans="4:8" ht="12.75" customHeight="1" x14ac:dyDescent="0.25">
      <c r="D107" s="55" t="s">
        <v>143</v>
      </c>
      <c r="E107" s="56" t="s">
        <v>222</v>
      </c>
      <c r="F107" s="57"/>
      <c r="G107" s="58"/>
      <c r="H107" s="59">
        <f>SUM(F108:F111)+SUM(G108:G111)</f>
        <v>0</v>
      </c>
    </row>
    <row r="108" spans="4:8" ht="12.75" customHeight="1" x14ac:dyDescent="0.25">
      <c r="D108" s="61" t="s">
        <v>144</v>
      </c>
      <c r="E108" s="62" t="s">
        <v>29</v>
      </c>
      <c r="F108" s="63">
        <v>0</v>
      </c>
      <c r="G108" s="64">
        <v>0</v>
      </c>
      <c r="H108" s="65"/>
    </row>
    <row r="109" spans="4:8" ht="12.75" customHeight="1" x14ac:dyDescent="0.25">
      <c r="D109" s="61" t="s">
        <v>145</v>
      </c>
      <c r="E109" s="62" t="s">
        <v>31</v>
      </c>
      <c r="F109" s="63">
        <v>0</v>
      </c>
      <c r="G109" s="64">
        <v>0</v>
      </c>
      <c r="H109" s="65"/>
    </row>
    <row r="110" spans="4:8" ht="12.75" customHeight="1" x14ac:dyDescent="0.25">
      <c r="D110" s="61" t="s">
        <v>146</v>
      </c>
      <c r="E110" s="62" t="s">
        <v>33</v>
      </c>
      <c r="F110" s="63">
        <v>0</v>
      </c>
      <c r="G110" s="64">
        <v>0</v>
      </c>
      <c r="H110" s="65"/>
    </row>
    <row r="111" spans="4:8" ht="12.75" customHeight="1" x14ac:dyDescent="0.25">
      <c r="D111" s="61" t="s">
        <v>147</v>
      </c>
      <c r="E111" s="62" t="s">
        <v>35</v>
      </c>
      <c r="F111" s="63">
        <v>0</v>
      </c>
      <c r="G111" s="64">
        <v>0</v>
      </c>
      <c r="H111" s="65"/>
    </row>
    <row r="112" spans="4:8" ht="12.75" customHeight="1" x14ac:dyDescent="0.25">
      <c r="D112" s="66"/>
      <c r="E112" s="67"/>
      <c r="F112" s="71"/>
      <c r="G112" s="72"/>
      <c r="H112" s="73"/>
    </row>
    <row r="113" spans="4:8" ht="12.75" customHeight="1" x14ac:dyDescent="0.25">
      <c r="D113" s="55" t="s">
        <v>148</v>
      </c>
      <c r="E113" s="56" t="s">
        <v>223</v>
      </c>
      <c r="F113" s="57"/>
      <c r="G113" s="58"/>
      <c r="H113" s="59">
        <f>SUM(F114:F117)+SUM(G114:G117)</f>
        <v>0</v>
      </c>
    </row>
    <row r="114" spans="4:8" ht="12.75" customHeight="1" x14ac:dyDescent="0.25">
      <c r="D114" s="61" t="s">
        <v>149</v>
      </c>
      <c r="E114" s="62" t="s">
        <v>29</v>
      </c>
      <c r="F114" s="63">
        <v>0</v>
      </c>
      <c r="G114" s="64">
        <v>0</v>
      </c>
      <c r="H114" s="65"/>
    </row>
    <row r="115" spans="4:8" ht="12.75" customHeight="1" x14ac:dyDescent="0.25">
      <c r="D115" s="61" t="s">
        <v>150</v>
      </c>
      <c r="E115" s="62" t="s">
        <v>31</v>
      </c>
      <c r="F115" s="63">
        <v>0</v>
      </c>
      <c r="G115" s="64">
        <v>0</v>
      </c>
      <c r="H115" s="65"/>
    </row>
    <row r="116" spans="4:8" ht="12.75" customHeight="1" x14ac:dyDescent="0.25">
      <c r="D116" s="61" t="s">
        <v>151</v>
      </c>
      <c r="E116" s="62" t="s">
        <v>33</v>
      </c>
      <c r="F116" s="63">
        <v>0</v>
      </c>
      <c r="G116" s="64">
        <v>0</v>
      </c>
      <c r="H116" s="65"/>
    </row>
    <row r="117" spans="4:8" ht="12.75" customHeight="1" x14ac:dyDescent="0.25">
      <c r="D117" s="61" t="s">
        <v>152</v>
      </c>
      <c r="E117" s="62" t="s">
        <v>35</v>
      </c>
      <c r="F117" s="63">
        <v>0</v>
      </c>
      <c r="G117" s="64">
        <v>0</v>
      </c>
      <c r="H117" s="65"/>
    </row>
    <row r="118" spans="4:8" ht="12.75" customHeight="1" x14ac:dyDescent="0.25">
      <c r="D118" s="66"/>
      <c r="E118" s="67"/>
      <c r="F118" s="68"/>
      <c r="G118" s="69"/>
      <c r="H118" s="70"/>
    </row>
    <row r="119" spans="4:8" ht="12.75" customHeight="1" x14ac:dyDescent="0.25">
      <c r="D119" s="55" t="s">
        <v>153</v>
      </c>
      <c r="E119" s="56" t="s">
        <v>224</v>
      </c>
      <c r="F119" s="57"/>
      <c r="G119" s="58"/>
      <c r="H119" s="59">
        <f>SUM(F120:F123)+SUM(G120:G123)</f>
        <v>0</v>
      </c>
    </row>
    <row r="120" spans="4:8" ht="12.75" customHeight="1" x14ac:dyDescent="0.25">
      <c r="D120" s="61" t="s">
        <v>154</v>
      </c>
      <c r="E120" s="62" t="s">
        <v>29</v>
      </c>
      <c r="F120" s="63">
        <v>0</v>
      </c>
      <c r="G120" s="64">
        <v>0</v>
      </c>
      <c r="H120" s="65"/>
    </row>
    <row r="121" spans="4:8" ht="12.75" customHeight="1" x14ac:dyDescent="0.25">
      <c r="D121" s="61" t="s">
        <v>225</v>
      </c>
      <c r="E121" s="62" t="s">
        <v>31</v>
      </c>
      <c r="F121" s="63">
        <v>0</v>
      </c>
      <c r="G121" s="64">
        <v>0</v>
      </c>
      <c r="H121" s="65"/>
    </row>
    <row r="122" spans="4:8" ht="12.75" customHeight="1" x14ac:dyDescent="0.25">
      <c r="D122" s="61" t="s">
        <v>226</v>
      </c>
      <c r="E122" s="62" t="s">
        <v>33</v>
      </c>
      <c r="F122" s="63">
        <v>0</v>
      </c>
      <c r="G122" s="64">
        <v>0</v>
      </c>
      <c r="H122" s="65"/>
    </row>
    <row r="123" spans="4:8" ht="12.75" customHeight="1" x14ac:dyDescent="0.25">
      <c r="D123" s="61" t="s">
        <v>227</v>
      </c>
      <c r="E123" s="62" t="s">
        <v>35</v>
      </c>
      <c r="F123" s="63">
        <v>0</v>
      </c>
      <c r="G123" s="64">
        <v>0</v>
      </c>
      <c r="H123" s="65"/>
    </row>
    <row r="124" spans="4:8" ht="12.75" customHeight="1" x14ac:dyDescent="0.25">
      <c r="D124" s="66"/>
      <c r="E124" s="62"/>
      <c r="F124" s="63"/>
      <c r="G124" s="64"/>
      <c r="H124" s="65"/>
    </row>
    <row r="125" spans="4:8" ht="12.75" customHeight="1" x14ac:dyDescent="0.25">
      <c r="D125" s="55" t="s">
        <v>228</v>
      </c>
      <c r="E125" s="56" t="s">
        <v>229</v>
      </c>
      <c r="F125" s="57"/>
      <c r="G125" s="58"/>
      <c r="H125" s="59">
        <f>SUM(F126:F129)+SUM(G126:G129)</f>
        <v>0</v>
      </c>
    </row>
    <row r="126" spans="4:8" ht="12.75" customHeight="1" x14ac:dyDescent="0.25">
      <c r="D126" s="61" t="s">
        <v>230</v>
      </c>
      <c r="E126" s="62" t="s">
        <v>29</v>
      </c>
      <c r="F126" s="63">
        <v>0</v>
      </c>
      <c r="G126" s="64">
        <v>0</v>
      </c>
      <c r="H126" s="65"/>
    </row>
    <row r="127" spans="4:8" ht="12.75" customHeight="1" x14ac:dyDescent="0.25">
      <c r="D127" s="61" t="s">
        <v>231</v>
      </c>
      <c r="E127" s="62" t="s">
        <v>31</v>
      </c>
      <c r="F127" s="63">
        <v>0</v>
      </c>
      <c r="G127" s="64">
        <v>0</v>
      </c>
      <c r="H127" s="65"/>
    </row>
    <row r="128" spans="4:8" ht="12.75" customHeight="1" x14ac:dyDescent="0.25">
      <c r="D128" s="61" t="s">
        <v>232</v>
      </c>
      <c r="E128" s="62" t="s">
        <v>33</v>
      </c>
      <c r="F128" s="63">
        <v>0</v>
      </c>
      <c r="G128" s="64">
        <v>0</v>
      </c>
      <c r="H128" s="65"/>
    </row>
    <row r="129" spans="4:8" ht="12.75" customHeight="1" x14ac:dyDescent="0.25">
      <c r="D129" s="61" t="s">
        <v>233</v>
      </c>
      <c r="E129" s="62" t="s">
        <v>35</v>
      </c>
      <c r="F129" s="63">
        <v>0</v>
      </c>
      <c r="G129" s="64">
        <v>0</v>
      </c>
      <c r="H129" s="65"/>
    </row>
    <row r="130" spans="4:8" ht="12.75" customHeight="1" x14ac:dyDescent="0.25">
      <c r="D130" s="66"/>
      <c r="E130" s="67"/>
      <c r="F130" s="68"/>
      <c r="G130" s="69"/>
      <c r="H130" s="70"/>
    </row>
    <row r="131" spans="4:8" ht="12.75" customHeight="1" x14ac:dyDescent="0.25">
      <c r="D131" s="55" t="s">
        <v>234</v>
      </c>
      <c r="E131" s="56" t="s">
        <v>80</v>
      </c>
      <c r="F131" s="57"/>
      <c r="G131" s="58"/>
      <c r="H131" s="59">
        <f>SUM(F132+G132)</f>
        <v>0</v>
      </c>
    </row>
    <row r="132" spans="4:8" ht="12.75" customHeight="1" thickBot="1" x14ac:dyDescent="0.3">
      <c r="D132" s="61" t="s">
        <v>235</v>
      </c>
      <c r="E132" s="62" t="s">
        <v>81</v>
      </c>
      <c r="F132" s="74">
        <v>0</v>
      </c>
      <c r="G132" s="75">
        <v>0</v>
      </c>
      <c r="H132" s="76"/>
    </row>
    <row r="133" spans="4:8" ht="12.75" customHeight="1" thickBot="1" x14ac:dyDescent="0.3">
      <c r="D133" s="77"/>
      <c r="E133" s="78" t="s">
        <v>82</v>
      </c>
      <c r="F133" s="79"/>
      <c r="G133" s="80"/>
      <c r="H133" s="81">
        <f>SUM(H4:H132)</f>
        <v>0</v>
      </c>
    </row>
    <row r="134" spans="4:8" ht="12.75" customHeight="1" x14ac:dyDescent="0.25">
      <c r="D134" s="49" t="s">
        <v>83</v>
      </c>
      <c r="E134" s="50" t="s">
        <v>236</v>
      </c>
      <c r="F134" s="51"/>
      <c r="G134" s="52"/>
      <c r="H134" s="53"/>
    </row>
    <row r="135" spans="4:8" ht="12.75" customHeight="1" x14ac:dyDescent="0.25">
      <c r="D135" s="55" t="s">
        <v>84</v>
      </c>
      <c r="E135" s="56" t="s">
        <v>237</v>
      </c>
      <c r="F135" s="57"/>
      <c r="G135" s="58"/>
      <c r="H135" s="59">
        <f>SUM(F136:F139)+SUM(G136:G139)</f>
        <v>0</v>
      </c>
    </row>
    <row r="136" spans="4:8" ht="12.75" customHeight="1" x14ac:dyDescent="0.25">
      <c r="D136" s="61" t="s">
        <v>238</v>
      </c>
      <c r="E136" s="62" t="s">
        <v>29</v>
      </c>
      <c r="F136" s="63">
        <v>0</v>
      </c>
      <c r="G136" s="64">
        <v>0</v>
      </c>
      <c r="H136" s="65"/>
    </row>
    <row r="137" spans="4:8" ht="12.75" customHeight="1" x14ac:dyDescent="0.25">
      <c r="D137" s="61" t="s">
        <v>239</v>
      </c>
      <c r="E137" s="62" t="s">
        <v>31</v>
      </c>
      <c r="F137" s="63">
        <v>0</v>
      </c>
      <c r="G137" s="64">
        <v>0</v>
      </c>
      <c r="H137" s="65"/>
    </row>
    <row r="138" spans="4:8" ht="12.75" customHeight="1" x14ac:dyDescent="0.25">
      <c r="D138" s="61" t="s">
        <v>240</v>
      </c>
      <c r="E138" s="62" t="s">
        <v>33</v>
      </c>
      <c r="F138" s="63">
        <v>0</v>
      </c>
      <c r="G138" s="64">
        <v>0</v>
      </c>
      <c r="H138" s="65"/>
    </row>
    <row r="139" spans="4:8" ht="12.75" customHeight="1" x14ac:dyDescent="0.25">
      <c r="D139" s="61" t="s">
        <v>241</v>
      </c>
      <c r="E139" s="62" t="s">
        <v>35</v>
      </c>
      <c r="F139" s="63">
        <v>0</v>
      </c>
      <c r="G139" s="64">
        <v>0</v>
      </c>
      <c r="H139" s="65"/>
    </row>
    <row r="140" spans="4:8" ht="12.75" customHeight="1" x14ac:dyDescent="0.25">
      <c r="D140" s="61"/>
      <c r="E140" s="62"/>
      <c r="F140" s="63"/>
      <c r="G140" s="64"/>
      <c r="H140" s="65"/>
    </row>
    <row r="141" spans="4:8" ht="12.75" customHeight="1" x14ac:dyDescent="0.25">
      <c r="D141" s="55" t="s">
        <v>85</v>
      </c>
      <c r="E141" s="56" t="s">
        <v>242</v>
      </c>
      <c r="F141" s="57"/>
      <c r="G141" s="58"/>
      <c r="H141" s="59">
        <f t="shared" ref="H141" si="8">SUM(F142:F145)+SUM(G142:G145)</f>
        <v>0</v>
      </c>
    </row>
    <row r="142" spans="4:8" ht="12.75" customHeight="1" x14ac:dyDescent="0.25">
      <c r="D142" s="61" t="s">
        <v>243</v>
      </c>
      <c r="E142" s="62" t="s">
        <v>29</v>
      </c>
      <c r="F142" s="63">
        <v>0</v>
      </c>
      <c r="G142" s="64">
        <v>0</v>
      </c>
      <c r="H142" s="65"/>
    </row>
    <row r="143" spans="4:8" ht="12.75" customHeight="1" x14ac:dyDescent="0.25">
      <c r="D143" s="61" t="s">
        <v>244</v>
      </c>
      <c r="E143" s="62" t="s">
        <v>31</v>
      </c>
      <c r="F143" s="63">
        <v>0</v>
      </c>
      <c r="G143" s="64">
        <v>0</v>
      </c>
      <c r="H143" s="65"/>
    </row>
    <row r="144" spans="4:8" ht="12.75" customHeight="1" x14ac:dyDescent="0.25">
      <c r="D144" s="61" t="s">
        <v>245</v>
      </c>
      <c r="E144" s="62" t="s">
        <v>33</v>
      </c>
      <c r="F144" s="63">
        <v>0</v>
      </c>
      <c r="G144" s="64">
        <v>0</v>
      </c>
      <c r="H144" s="65"/>
    </row>
    <row r="145" spans="1:8" ht="12.75" customHeight="1" x14ac:dyDescent="0.25">
      <c r="D145" s="61" t="s">
        <v>246</v>
      </c>
      <c r="E145" s="62" t="s">
        <v>35</v>
      </c>
      <c r="F145" s="63">
        <v>0</v>
      </c>
      <c r="G145" s="64">
        <v>0</v>
      </c>
      <c r="H145" s="65"/>
    </row>
    <row r="146" spans="1:8" ht="12.75" customHeight="1" x14ac:dyDescent="0.25">
      <c r="D146" s="61"/>
      <c r="E146" s="62"/>
      <c r="F146" s="63"/>
      <c r="G146" s="64"/>
      <c r="H146" s="65"/>
    </row>
    <row r="147" spans="1:8" ht="12.75" customHeight="1" x14ac:dyDescent="0.25">
      <c r="D147" s="55" t="s">
        <v>86</v>
      </c>
      <c r="E147" s="56" t="s">
        <v>247</v>
      </c>
      <c r="F147" s="57"/>
      <c r="G147" s="58"/>
      <c r="H147" s="59">
        <f t="shared" ref="H147" si="9">SUM(F148:F151)+SUM(G148:G151)</f>
        <v>0</v>
      </c>
    </row>
    <row r="148" spans="1:8" ht="12.75" customHeight="1" x14ac:dyDescent="0.25">
      <c r="D148" s="61" t="s">
        <v>248</v>
      </c>
      <c r="E148" s="62" t="s">
        <v>29</v>
      </c>
      <c r="F148" s="63">
        <v>0</v>
      </c>
      <c r="G148" s="64">
        <v>0</v>
      </c>
      <c r="H148" s="65"/>
    </row>
    <row r="149" spans="1:8" ht="12.75" customHeight="1" x14ac:dyDescent="0.25">
      <c r="D149" s="61" t="s">
        <v>249</v>
      </c>
      <c r="E149" s="62" t="s">
        <v>31</v>
      </c>
      <c r="F149" s="63">
        <v>0</v>
      </c>
      <c r="G149" s="64">
        <v>0</v>
      </c>
      <c r="H149" s="65"/>
    </row>
    <row r="150" spans="1:8" ht="12.75" customHeight="1" x14ac:dyDescent="0.25">
      <c r="D150" s="61" t="s">
        <v>250</v>
      </c>
      <c r="E150" s="62" t="s">
        <v>33</v>
      </c>
      <c r="F150" s="63">
        <v>0</v>
      </c>
      <c r="G150" s="64">
        <v>0</v>
      </c>
      <c r="H150" s="65"/>
    </row>
    <row r="151" spans="1:8" ht="12.75" customHeight="1" x14ac:dyDescent="0.25">
      <c r="D151" s="61" t="s">
        <v>251</v>
      </c>
      <c r="E151" s="62" t="s">
        <v>35</v>
      </c>
      <c r="F151" s="63">
        <v>0</v>
      </c>
      <c r="G151" s="64">
        <v>0</v>
      </c>
      <c r="H151" s="65"/>
    </row>
    <row r="152" spans="1:8" ht="12.75" customHeight="1" x14ac:dyDescent="0.25">
      <c r="D152" s="61"/>
      <c r="E152" s="62"/>
      <c r="F152" s="63"/>
      <c r="G152" s="64"/>
      <c r="H152" s="65"/>
    </row>
    <row r="153" spans="1:8" ht="12.75" customHeight="1" x14ac:dyDescent="0.25">
      <c r="D153" s="55" t="s">
        <v>87</v>
      </c>
      <c r="E153" s="56" t="s">
        <v>252</v>
      </c>
      <c r="F153" s="57"/>
      <c r="G153" s="58"/>
      <c r="H153" s="59">
        <f t="shared" ref="H153" si="10">SUM(F154:F157)+SUM(G154:G157)</f>
        <v>0</v>
      </c>
    </row>
    <row r="154" spans="1:8" ht="12.75" customHeight="1" x14ac:dyDescent="0.25">
      <c r="D154" s="61" t="s">
        <v>253</v>
      </c>
      <c r="E154" s="62" t="s">
        <v>29</v>
      </c>
      <c r="F154" s="63">
        <v>0</v>
      </c>
      <c r="G154" s="64">
        <v>0</v>
      </c>
      <c r="H154" s="65"/>
    </row>
    <row r="155" spans="1:8" ht="12.75" customHeight="1" x14ac:dyDescent="0.25">
      <c r="D155" s="61" t="s">
        <v>254</v>
      </c>
      <c r="E155" s="62" t="s">
        <v>31</v>
      </c>
      <c r="F155" s="63">
        <v>0</v>
      </c>
      <c r="G155" s="64">
        <v>0</v>
      </c>
      <c r="H155" s="65"/>
    </row>
    <row r="156" spans="1:8" ht="12.75" customHeight="1" x14ac:dyDescent="0.25">
      <c r="D156" s="61" t="s">
        <v>255</v>
      </c>
      <c r="E156" s="62" t="s">
        <v>33</v>
      </c>
      <c r="F156" s="63">
        <v>0</v>
      </c>
      <c r="G156" s="64">
        <v>0</v>
      </c>
      <c r="H156" s="65"/>
    </row>
    <row r="157" spans="1:8" ht="12.75" customHeight="1" x14ac:dyDescent="0.25">
      <c r="D157" s="61" t="s">
        <v>256</v>
      </c>
      <c r="E157" s="62" t="s">
        <v>35</v>
      </c>
      <c r="F157" s="63">
        <v>0</v>
      </c>
      <c r="G157" s="64">
        <v>0</v>
      </c>
      <c r="H157" s="65"/>
    </row>
    <row r="158" spans="1:8" ht="12.75" customHeight="1" x14ac:dyDescent="0.25">
      <c r="D158" s="61"/>
      <c r="E158" s="62"/>
      <c r="F158" s="63"/>
      <c r="G158" s="64"/>
      <c r="H158" s="65"/>
    </row>
    <row r="159" spans="1:8" ht="12.75" customHeight="1" x14ac:dyDescent="0.25">
      <c r="D159" s="55" t="s">
        <v>88</v>
      </c>
      <c r="E159" s="56" t="s">
        <v>257</v>
      </c>
      <c r="F159" s="57"/>
      <c r="G159" s="58"/>
      <c r="H159" s="59">
        <f t="shared" ref="H159" si="11">SUM(F160:F163)+SUM(G160:G163)</f>
        <v>0</v>
      </c>
    </row>
    <row r="160" spans="1:8" x14ac:dyDescent="0.25">
      <c r="A160" s="33" t="s">
        <v>23</v>
      </c>
      <c r="B160" s="33" t="s">
        <v>79</v>
      </c>
      <c r="D160" s="61" t="s">
        <v>258</v>
      </c>
      <c r="E160" s="62" t="s">
        <v>29</v>
      </c>
      <c r="F160" s="63">
        <v>0</v>
      </c>
      <c r="G160" s="64">
        <v>0</v>
      </c>
      <c r="H160" s="65"/>
    </row>
    <row r="161" spans="1:8" x14ac:dyDescent="0.25">
      <c r="A161" s="33" t="s">
        <v>23</v>
      </c>
      <c r="B161" s="33" t="s">
        <v>79</v>
      </c>
      <c r="D161" s="61" t="s">
        <v>259</v>
      </c>
      <c r="E161" s="62" t="s">
        <v>31</v>
      </c>
      <c r="F161" s="63">
        <v>0</v>
      </c>
      <c r="G161" s="64">
        <v>0</v>
      </c>
      <c r="H161" s="65"/>
    </row>
    <row r="162" spans="1:8" x14ac:dyDescent="0.25">
      <c r="A162" s="33" t="s">
        <v>23</v>
      </c>
      <c r="B162" s="33" t="s">
        <v>79</v>
      </c>
      <c r="D162" s="61" t="s">
        <v>260</v>
      </c>
      <c r="E162" s="62" t="s">
        <v>33</v>
      </c>
      <c r="F162" s="63">
        <v>0</v>
      </c>
      <c r="G162" s="64">
        <v>0</v>
      </c>
      <c r="H162" s="65"/>
    </row>
    <row r="163" spans="1:8" ht="26.4" x14ac:dyDescent="0.25">
      <c r="A163" s="33" t="s">
        <v>23</v>
      </c>
      <c r="D163" s="61" t="s">
        <v>261</v>
      </c>
      <c r="E163" s="62" t="s">
        <v>35</v>
      </c>
      <c r="F163" s="63">
        <v>0</v>
      </c>
      <c r="G163" s="64">
        <v>0</v>
      </c>
      <c r="H163" s="65"/>
    </row>
    <row r="164" spans="1:8" x14ac:dyDescent="0.25">
      <c r="A164" s="33">
        <v>1</v>
      </c>
      <c r="D164" s="61"/>
      <c r="E164" s="62"/>
      <c r="F164" s="63"/>
      <c r="G164" s="64"/>
      <c r="H164" s="65"/>
    </row>
    <row r="165" spans="1:8" ht="12.75" customHeight="1" x14ac:dyDescent="0.25">
      <c r="A165" s="33">
        <v>1</v>
      </c>
      <c r="D165" s="55" t="s">
        <v>89</v>
      </c>
      <c r="E165" s="56" t="s">
        <v>262</v>
      </c>
      <c r="F165" s="57"/>
      <c r="G165" s="58"/>
      <c r="H165" s="59">
        <f>SUM(F166:F169)+SUM(G166:G169)</f>
        <v>0</v>
      </c>
    </row>
    <row r="166" spans="1:8" ht="12.75" customHeight="1" x14ac:dyDescent="0.25">
      <c r="A166" s="33">
        <v>1</v>
      </c>
      <c r="B166" s="33" t="s">
        <v>26</v>
      </c>
      <c r="D166" s="61" t="s">
        <v>263</v>
      </c>
      <c r="E166" s="62" t="s">
        <v>29</v>
      </c>
      <c r="F166" s="63">
        <v>0</v>
      </c>
      <c r="G166" s="64">
        <v>0</v>
      </c>
      <c r="H166" s="65"/>
    </row>
    <row r="167" spans="1:8" ht="12.75" customHeight="1" x14ac:dyDescent="0.25">
      <c r="A167" s="33">
        <v>1</v>
      </c>
      <c r="B167" s="33" t="s">
        <v>26</v>
      </c>
      <c r="D167" s="61" t="s">
        <v>264</v>
      </c>
      <c r="E167" s="62" t="s">
        <v>31</v>
      </c>
      <c r="F167" s="63">
        <v>0</v>
      </c>
      <c r="G167" s="64">
        <v>0</v>
      </c>
      <c r="H167" s="65"/>
    </row>
    <row r="168" spans="1:8" ht="12.75" customHeight="1" x14ac:dyDescent="0.25">
      <c r="A168" s="33">
        <v>1</v>
      </c>
      <c r="B168" s="33" t="s">
        <v>26</v>
      </c>
      <c r="D168" s="61" t="s">
        <v>265</v>
      </c>
      <c r="E168" s="62" t="s">
        <v>33</v>
      </c>
      <c r="F168" s="63">
        <v>0</v>
      </c>
      <c r="G168" s="64">
        <v>0</v>
      </c>
      <c r="H168" s="65"/>
    </row>
    <row r="169" spans="1:8" ht="12.75" customHeight="1" x14ac:dyDescent="0.25">
      <c r="A169" s="33">
        <v>1</v>
      </c>
      <c r="B169" s="33" t="s">
        <v>26</v>
      </c>
      <c r="D169" s="61" t="s">
        <v>266</v>
      </c>
      <c r="E169" s="62" t="s">
        <v>35</v>
      </c>
      <c r="F169" s="63">
        <v>0</v>
      </c>
      <c r="G169" s="64">
        <v>0</v>
      </c>
      <c r="H169" s="65"/>
    </row>
    <row r="170" spans="1:8" ht="12.75" customHeight="1" x14ac:dyDescent="0.25">
      <c r="A170" s="33">
        <v>1</v>
      </c>
      <c r="B170" s="33" t="s">
        <v>26</v>
      </c>
      <c r="D170" s="61"/>
      <c r="E170" s="62"/>
      <c r="F170" s="63"/>
      <c r="G170" s="64"/>
      <c r="H170" s="65"/>
    </row>
    <row r="171" spans="1:8" ht="12.75" customHeight="1" x14ac:dyDescent="0.25">
      <c r="A171" s="33">
        <v>1</v>
      </c>
      <c r="B171" s="33" t="s">
        <v>26</v>
      </c>
      <c r="D171" s="55" t="s">
        <v>90</v>
      </c>
      <c r="E171" s="56" t="s">
        <v>267</v>
      </c>
      <c r="F171" s="57"/>
      <c r="G171" s="58"/>
      <c r="H171" s="59">
        <f t="shared" ref="H171" si="12">SUM(F172:F175)+SUM(G172:G175)</f>
        <v>0</v>
      </c>
    </row>
    <row r="172" spans="1:8" ht="12.75" customHeight="1" x14ac:dyDescent="0.25">
      <c r="A172" s="33">
        <v>1</v>
      </c>
      <c r="B172" s="33" t="s">
        <v>26</v>
      </c>
      <c r="D172" s="61" t="s">
        <v>268</v>
      </c>
      <c r="E172" s="62" t="s">
        <v>29</v>
      </c>
      <c r="F172" s="63">
        <v>0</v>
      </c>
      <c r="G172" s="64">
        <v>0</v>
      </c>
      <c r="H172" s="65"/>
    </row>
    <row r="173" spans="1:8" ht="12.75" customHeight="1" x14ac:dyDescent="0.25">
      <c r="A173" s="33">
        <v>1</v>
      </c>
      <c r="B173" s="33" t="s">
        <v>26</v>
      </c>
      <c r="D173" s="61" t="s">
        <v>269</v>
      </c>
      <c r="E173" s="62" t="s">
        <v>31</v>
      </c>
      <c r="F173" s="63">
        <v>0</v>
      </c>
      <c r="G173" s="64">
        <v>0</v>
      </c>
      <c r="H173" s="65"/>
    </row>
    <row r="174" spans="1:8" ht="12.75" customHeight="1" x14ac:dyDescent="0.25">
      <c r="A174" s="33">
        <v>1</v>
      </c>
      <c r="B174" s="33" t="s">
        <v>26</v>
      </c>
      <c r="D174" s="61" t="s">
        <v>270</v>
      </c>
      <c r="E174" s="62" t="s">
        <v>33</v>
      </c>
      <c r="F174" s="63">
        <v>0</v>
      </c>
      <c r="G174" s="64">
        <v>0</v>
      </c>
      <c r="H174" s="65"/>
    </row>
    <row r="175" spans="1:8" ht="12.75" customHeight="1" x14ac:dyDescent="0.25">
      <c r="A175" s="33">
        <v>1</v>
      </c>
      <c r="B175" s="33" t="s">
        <v>26</v>
      </c>
      <c r="D175" s="61" t="s">
        <v>271</v>
      </c>
      <c r="E175" s="62" t="s">
        <v>35</v>
      </c>
      <c r="F175" s="63">
        <v>0</v>
      </c>
      <c r="G175" s="64">
        <v>0</v>
      </c>
      <c r="H175" s="65"/>
    </row>
    <row r="176" spans="1:8" ht="12.75" customHeight="1" x14ac:dyDescent="0.25">
      <c r="A176" s="33">
        <v>1</v>
      </c>
      <c r="B176" s="33" t="s">
        <v>26</v>
      </c>
      <c r="D176" s="61"/>
      <c r="E176" s="62"/>
      <c r="F176" s="63"/>
      <c r="G176" s="64"/>
      <c r="H176" s="65"/>
    </row>
    <row r="177" spans="1:8" ht="12.75" customHeight="1" x14ac:dyDescent="0.25">
      <c r="A177" s="33">
        <v>1</v>
      </c>
      <c r="B177" s="33" t="s">
        <v>26</v>
      </c>
      <c r="D177" s="55" t="s">
        <v>91</v>
      </c>
      <c r="E177" s="56" t="s">
        <v>272</v>
      </c>
      <c r="F177" s="57"/>
      <c r="G177" s="58"/>
      <c r="H177" s="59">
        <f t="shared" ref="H177" si="13">SUM(F178:F181)+SUM(G178:G181)</f>
        <v>0</v>
      </c>
    </row>
    <row r="178" spans="1:8" ht="12.75" customHeight="1" x14ac:dyDescent="0.25">
      <c r="A178" s="33">
        <v>1</v>
      </c>
      <c r="B178" s="33" t="s">
        <v>26</v>
      </c>
      <c r="D178" s="61" t="s">
        <v>273</v>
      </c>
      <c r="E178" s="62" t="s">
        <v>29</v>
      </c>
      <c r="F178" s="63">
        <v>0</v>
      </c>
      <c r="G178" s="64">
        <v>0</v>
      </c>
      <c r="H178" s="65"/>
    </row>
    <row r="179" spans="1:8" ht="12.75" customHeight="1" x14ac:dyDescent="0.25">
      <c r="A179" s="33">
        <v>1</v>
      </c>
      <c r="B179" s="33" t="s">
        <v>26</v>
      </c>
      <c r="D179" s="61" t="s">
        <v>274</v>
      </c>
      <c r="E179" s="62" t="s">
        <v>31</v>
      </c>
      <c r="F179" s="63">
        <v>0</v>
      </c>
      <c r="G179" s="64">
        <v>0</v>
      </c>
      <c r="H179" s="65"/>
    </row>
    <row r="180" spans="1:8" ht="12.75" customHeight="1" x14ac:dyDescent="0.25">
      <c r="A180" s="33">
        <v>1</v>
      </c>
      <c r="B180" s="33" t="s">
        <v>26</v>
      </c>
      <c r="D180" s="61" t="s">
        <v>275</v>
      </c>
      <c r="E180" s="62" t="s">
        <v>33</v>
      </c>
      <c r="F180" s="63">
        <v>0</v>
      </c>
      <c r="G180" s="64">
        <v>0</v>
      </c>
      <c r="H180" s="65"/>
    </row>
    <row r="181" spans="1:8" ht="12.75" customHeight="1" x14ac:dyDescent="0.25">
      <c r="A181" s="33">
        <v>1</v>
      </c>
      <c r="B181" s="33" t="s">
        <v>26</v>
      </c>
      <c r="D181" s="61" t="s">
        <v>276</v>
      </c>
      <c r="E181" s="62" t="s">
        <v>35</v>
      </c>
      <c r="F181" s="63">
        <v>0</v>
      </c>
      <c r="G181" s="64">
        <v>0</v>
      </c>
      <c r="H181" s="65"/>
    </row>
    <row r="182" spans="1:8" x14ac:dyDescent="0.25">
      <c r="D182" s="61"/>
      <c r="E182" s="62"/>
      <c r="F182" s="63"/>
      <c r="G182" s="64"/>
      <c r="H182" s="65"/>
    </row>
    <row r="183" spans="1:8" x14ac:dyDescent="0.25">
      <c r="D183" s="55" t="s">
        <v>277</v>
      </c>
      <c r="E183" s="56" t="s">
        <v>278</v>
      </c>
      <c r="F183" s="57"/>
      <c r="G183" s="58"/>
      <c r="H183" s="59">
        <f t="shared" ref="H183" si="14">SUM(F184:F187)+SUM(G184:G187)</f>
        <v>0</v>
      </c>
    </row>
    <row r="184" spans="1:8" x14ac:dyDescent="0.25">
      <c r="D184" s="61" t="s">
        <v>279</v>
      </c>
      <c r="E184" s="62" t="s">
        <v>29</v>
      </c>
      <c r="F184" s="63">
        <v>0</v>
      </c>
      <c r="G184" s="64">
        <v>0</v>
      </c>
      <c r="H184" s="65"/>
    </row>
    <row r="185" spans="1:8" x14ac:dyDescent="0.25">
      <c r="D185" s="61" t="s">
        <v>280</v>
      </c>
      <c r="E185" s="62" t="s">
        <v>31</v>
      </c>
      <c r="F185" s="63">
        <v>0</v>
      </c>
      <c r="G185" s="64">
        <v>0</v>
      </c>
      <c r="H185" s="65"/>
    </row>
    <row r="186" spans="1:8" x14ac:dyDescent="0.25">
      <c r="D186" s="61" t="s">
        <v>281</v>
      </c>
      <c r="E186" s="62" t="s">
        <v>33</v>
      </c>
      <c r="F186" s="63">
        <v>0</v>
      </c>
      <c r="G186" s="64">
        <v>0</v>
      </c>
      <c r="H186" s="65"/>
    </row>
    <row r="187" spans="1:8" ht="26.4" x14ac:dyDescent="0.25">
      <c r="D187" s="61" t="s">
        <v>282</v>
      </c>
      <c r="E187" s="62" t="s">
        <v>35</v>
      </c>
      <c r="F187" s="63">
        <v>0</v>
      </c>
      <c r="G187" s="64">
        <v>0</v>
      </c>
      <c r="H187" s="65"/>
    </row>
    <row r="188" spans="1:8" x14ac:dyDescent="0.25">
      <c r="D188" s="61"/>
      <c r="E188" s="62"/>
      <c r="F188" s="63"/>
      <c r="G188" s="64"/>
      <c r="H188" s="65"/>
    </row>
    <row r="189" spans="1:8" x14ac:dyDescent="0.25">
      <c r="D189" s="55" t="s">
        <v>283</v>
      </c>
      <c r="E189" s="56" t="s">
        <v>284</v>
      </c>
      <c r="F189" s="57"/>
      <c r="G189" s="58"/>
      <c r="H189" s="59">
        <f t="shared" ref="H189" si="15">SUM(F190:F193)+SUM(G190:G193)</f>
        <v>0</v>
      </c>
    </row>
    <row r="190" spans="1:8" x14ac:dyDescent="0.25">
      <c r="D190" s="61" t="s">
        <v>285</v>
      </c>
      <c r="E190" s="62" t="s">
        <v>29</v>
      </c>
      <c r="F190" s="63">
        <v>0</v>
      </c>
      <c r="G190" s="64">
        <v>0</v>
      </c>
      <c r="H190" s="65"/>
    </row>
    <row r="191" spans="1:8" x14ac:dyDescent="0.25">
      <c r="D191" s="61" t="s">
        <v>286</v>
      </c>
      <c r="E191" s="62" t="s">
        <v>31</v>
      </c>
      <c r="F191" s="63">
        <v>0</v>
      </c>
      <c r="G191" s="64">
        <v>0</v>
      </c>
      <c r="H191" s="65"/>
    </row>
    <row r="192" spans="1:8" x14ac:dyDescent="0.25">
      <c r="D192" s="61" t="s">
        <v>287</v>
      </c>
      <c r="E192" s="62" t="s">
        <v>33</v>
      </c>
      <c r="F192" s="63">
        <v>0</v>
      </c>
      <c r="G192" s="64">
        <v>0</v>
      </c>
      <c r="H192" s="65"/>
    </row>
    <row r="193" spans="4:8" ht="26.4" x14ac:dyDescent="0.25">
      <c r="D193" s="61" t="s">
        <v>288</v>
      </c>
      <c r="E193" s="62" t="s">
        <v>35</v>
      </c>
      <c r="F193" s="63">
        <v>0</v>
      </c>
      <c r="G193" s="64">
        <v>0</v>
      </c>
      <c r="H193" s="65"/>
    </row>
    <row r="194" spans="4:8" x14ac:dyDescent="0.25">
      <c r="D194" s="66"/>
      <c r="E194" s="67"/>
      <c r="F194" s="68"/>
      <c r="G194" s="69"/>
      <c r="H194" s="70"/>
    </row>
    <row r="195" spans="4:8" x14ac:dyDescent="0.25">
      <c r="D195" s="55" t="s">
        <v>289</v>
      </c>
      <c r="E195" s="56" t="s">
        <v>290</v>
      </c>
      <c r="F195" s="57"/>
      <c r="G195" s="58"/>
      <c r="H195" s="59">
        <f>SUM(F196:F199)+SUM(G196:G199)</f>
        <v>0</v>
      </c>
    </row>
    <row r="196" spans="4:8" x14ac:dyDescent="0.25">
      <c r="D196" s="61" t="s">
        <v>291</v>
      </c>
      <c r="E196" s="62" t="s">
        <v>29</v>
      </c>
      <c r="F196" s="63">
        <v>0</v>
      </c>
      <c r="G196" s="64">
        <v>0</v>
      </c>
      <c r="H196" s="65"/>
    </row>
    <row r="197" spans="4:8" x14ac:dyDescent="0.25">
      <c r="D197" s="61" t="s">
        <v>292</v>
      </c>
      <c r="E197" s="62" t="s">
        <v>31</v>
      </c>
      <c r="F197" s="63">
        <v>0</v>
      </c>
      <c r="G197" s="64">
        <v>0</v>
      </c>
      <c r="H197" s="65"/>
    </row>
    <row r="198" spans="4:8" x14ac:dyDescent="0.25">
      <c r="D198" s="61" t="s">
        <v>293</v>
      </c>
      <c r="E198" s="62" t="s">
        <v>33</v>
      </c>
      <c r="F198" s="63">
        <v>0</v>
      </c>
      <c r="G198" s="64">
        <v>0</v>
      </c>
      <c r="H198" s="65"/>
    </row>
    <row r="199" spans="4:8" ht="26.4" x14ac:dyDescent="0.25">
      <c r="D199" s="61" t="s">
        <v>294</v>
      </c>
      <c r="E199" s="62" t="s">
        <v>35</v>
      </c>
      <c r="F199" s="63">
        <v>0</v>
      </c>
      <c r="G199" s="64">
        <v>0</v>
      </c>
      <c r="H199" s="65"/>
    </row>
    <row r="200" spans="4:8" x14ac:dyDescent="0.25">
      <c r="D200" s="61"/>
      <c r="E200" s="62"/>
      <c r="F200" s="63"/>
      <c r="G200" s="64"/>
      <c r="H200" s="65"/>
    </row>
    <row r="201" spans="4:8" x14ac:dyDescent="0.25">
      <c r="D201" s="55" t="s">
        <v>295</v>
      </c>
      <c r="E201" s="56" t="s">
        <v>296</v>
      </c>
      <c r="F201" s="57"/>
      <c r="G201" s="58"/>
      <c r="H201" s="59">
        <f>SUM(F202:F205)+SUM(G202:G205)</f>
        <v>0</v>
      </c>
    </row>
    <row r="202" spans="4:8" x14ac:dyDescent="0.25">
      <c r="D202" s="61" t="s">
        <v>297</v>
      </c>
      <c r="E202" s="62" t="s">
        <v>29</v>
      </c>
      <c r="F202" s="63">
        <v>0</v>
      </c>
      <c r="G202" s="64">
        <v>0</v>
      </c>
      <c r="H202" s="65"/>
    </row>
    <row r="203" spans="4:8" x14ac:dyDescent="0.25">
      <c r="D203" s="61" t="s">
        <v>298</v>
      </c>
      <c r="E203" s="62" t="s">
        <v>31</v>
      </c>
      <c r="F203" s="63">
        <v>0</v>
      </c>
      <c r="G203" s="64">
        <v>0</v>
      </c>
      <c r="H203" s="65"/>
    </row>
    <row r="204" spans="4:8" x14ac:dyDescent="0.25">
      <c r="D204" s="61" t="s">
        <v>299</v>
      </c>
      <c r="E204" s="62" t="s">
        <v>33</v>
      </c>
      <c r="F204" s="63">
        <v>0</v>
      </c>
      <c r="G204" s="64">
        <v>0</v>
      </c>
      <c r="H204" s="65"/>
    </row>
    <row r="205" spans="4:8" ht="26.4" x14ac:dyDescent="0.25">
      <c r="D205" s="61" t="s">
        <v>300</v>
      </c>
      <c r="E205" s="62" t="s">
        <v>35</v>
      </c>
      <c r="F205" s="63">
        <v>0</v>
      </c>
      <c r="G205" s="64">
        <v>0</v>
      </c>
      <c r="H205" s="65"/>
    </row>
    <row r="206" spans="4:8" x14ac:dyDescent="0.25">
      <c r="D206" s="61"/>
      <c r="E206" s="62"/>
      <c r="F206" s="63"/>
      <c r="G206" s="64"/>
      <c r="H206" s="65"/>
    </row>
    <row r="207" spans="4:8" x14ac:dyDescent="0.25">
      <c r="D207" s="55" t="s">
        <v>301</v>
      </c>
      <c r="E207" s="56" t="s">
        <v>302</v>
      </c>
      <c r="F207" s="57"/>
      <c r="G207" s="58"/>
      <c r="H207" s="59">
        <f>SUM(F208:F211)+SUM(G208:G211)</f>
        <v>0</v>
      </c>
    </row>
    <row r="208" spans="4:8" x14ac:dyDescent="0.25">
      <c r="D208" s="61" t="s">
        <v>303</v>
      </c>
      <c r="E208" s="62" t="s">
        <v>29</v>
      </c>
      <c r="F208" s="63">
        <v>0</v>
      </c>
      <c r="G208" s="64">
        <v>0</v>
      </c>
      <c r="H208" s="65"/>
    </row>
    <row r="209" spans="4:8" x14ac:dyDescent="0.25">
      <c r="D209" s="61" t="s">
        <v>304</v>
      </c>
      <c r="E209" s="62" t="s">
        <v>31</v>
      </c>
      <c r="F209" s="63">
        <v>0</v>
      </c>
      <c r="G209" s="64">
        <v>0</v>
      </c>
      <c r="H209" s="65"/>
    </row>
    <row r="210" spans="4:8" x14ac:dyDescent="0.25">
      <c r="D210" s="61" t="s">
        <v>305</v>
      </c>
      <c r="E210" s="62" t="s">
        <v>33</v>
      </c>
      <c r="F210" s="63">
        <v>0</v>
      </c>
      <c r="G210" s="64">
        <v>0</v>
      </c>
      <c r="H210" s="65"/>
    </row>
    <row r="211" spans="4:8" ht="26.4" x14ac:dyDescent="0.25">
      <c r="D211" s="61" t="s">
        <v>306</v>
      </c>
      <c r="E211" s="62" t="s">
        <v>35</v>
      </c>
      <c r="F211" s="63">
        <v>0</v>
      </c>
      <c r="G211" s="64">
        <v>0</v>
      </c>
      <c r="H211" s="65"/>
    </row>
    <row r="212" spans="4:8" x14ac:dyDescent="0.25">
      <c r="D212" s="66"/>
      <c r="E212" s="67"/>
      <c r="F212" s="71"/>
      <c r="G212" s="72"/>
      <c r="H212" s="73"/>
    </row>
    <row r="213" spans="4:8" x14ac:dyDescent="0.25">
      <c r="D213" s="55" t="s">
        <v>307</v>
      </c>
      <c r="E213" s="56" t="s">
        <v>308</v>
      </c>
      <c r="F213" s="57"/>
      <c r="G213" s="58"/>
      <c r="H213" s="59">
        <f>SUM(F214:F217)+SUM(G214:G217)</f>
        <v>0</v>
      </c>
    </row>
    <row r="214" spans="4:8" x14ac:dyDescent="0.25">
      <c r="D214" s="61" t="s">
        <v>309</v>
      </c>
      <c r="E214" s="62" t="s">
        <v>29</v>
      </c>
      <c r="F214" s="63">
        <v>0</v>
      </c>
      <c r="G214" s="64">
        <v>0</v>
      </c>
      <c r="H214" s="65"/>
    </row>
    <row r="215" spans="4:8" x14ac:dyDescent="0.25">
      <c r="D215" s="61" t="s">
        <v>310</v>
      </c>
      <c r="E215" s="62" t="s">
        <v>31</v>
      </c>
      <c r="F215" s="63">
        <v>0</v>
      </c>
      <c r="G215" s="64">
        <v>0</v>
      </c>
      <c r="H215" s="65"/>
    </row>
    <row r="216" spans="4:8" x14ac:dyDescent="0.25">
      <c r="D216" s="61" t="s">
        <v>311</v>
      </c>
      <c r="E216" s="62" t="s">
        <v>33</v>
      </c>
      <c r="F216" s="63">
        <v>0</v>
      </c>
      <c r="G216" s="64">
        <v>0</v>
      </c>
      <c r="H216" s="65"/>
    </row>
    <row r="217" spans="4:8" ht="26.4" x14ac:dyDescent="0.25">
      <c r="D217" s="61" t="s">
        <v>312</v>
      </c>
      <c r="E217" s="62" t="s">
        <v>35</v>
      </c>
      <c r="F217" s="63">
        <v>0</v>
      </c>
      <c r="G217" s="64">
        <v>0</v>
      </c>
      <c r="H217" s="65"/>
    </row>
    <row r="218" spans="4:8" x14ac:dyDescent="0.25">
      <c r="D218" s="66"/>
      <c r="E218" s="67"/>
      <c r="F218" s="68"/>
      <c r="G218" s="69"/>
      <c r="H218" s="70"/>
    </row>
    <row r="219" spans="4:8" x14ac:dyDescent="0.25">
      <c r="D219" s="55" t="s">
        <v>313</v>
      </c>
      <c r="E219" s="56" t="s">
        <v>314</v>
      </c>
      <c r="F219" s="57"/>
      <c r="G219" s="58"/>
      <c r="H219" s="59">
        <f>SUM(F220:F223)+SUM(G220:G223)</f>
        <v>0</v>
      </c>
    </row>
    <row r="220" spans="4:8" x14ac:dyDescent="0.25">
      <c r="D220" s="61" t="s">
        <v>315</v>
      </c>
      <c r="E220" s="62" t="s">
        <v>29</v>
      </c>
      <c r="F220" s="63">
        <v>0</v>
      </c>
      <c r="G220" s="64">
        <v>0</v>
      </c>
      <c r="H220" s="65"/>
    </row>
    <row r="221" spans="4:8" x14ac:dyDescent="0.25">
      <c r="D221" s="61" t="s">
        <v>316</v>
      </c>
      <c r="E221" s="62" t="s">
        <v>31</v>
      </c>
      <c r="F221" s="63">
        <v>0</v>
      </c>
      <c r="G221" s="64">
        <v>0</v>
      </c>
      <c r="H221" s="65"/>
    </row>
    <row r="222" spans="4:8" x14ac:dyDescent="0.25">
      <c r="D222" s="61" t="s">
        <v>317</v>
      </c>
      <c r="E222" s="62" t="s">
        <v>33</v>
      </c>
      <c r="F222" s="63">
        <v>0</v>
      </c>
      <c r="G222" s="64">
        <v>0</v>
      </c>
      <c r="H222" s="65"/>
    </row>
    <row r="223" spans="4:8" ht="26.4" x14ac:dyDescent="0.25">
      <c r="D223" s="61" t="s">
        <v>318</v>
      </c>
      <c r="E223" s="62" t="s">
        <v>35</v>
      </c>
      <c r="F223" s="63">
        <v>0</v>
      </c>
      <c r="G223" s="64">
        <v>0</v>
      </c>
      <c r="H223" s="65"/>
    </row>
    <row r="224" spans="4:8" x14ac:dyDescent="0.25">
      <c r="D224" s="61"/>
      <c r="E224" s="62"/>
      <c r="F224" s="63"/>
      <c r="G224" s="64"/>
      <c r="H224" s="65"/>
    </row>
    <row r="225" spans="4:8" x14ac:dyDescent="0.25">
      <c r="D225" s="55" t="s">
        <v>319</v>
      </c>
      <c r="E225" s="56" t="s">
        <v>320</v>
      </c>
      <c r="F225" s="57"/>
      <c r="G225" s="58"/>
      <c r="H225" s="59">
        <f>SUM(F226:F229)+SUM(G226:G229)</f>
        <v>0</v>
      </c>
    </row>
    <row r="226" spans="4:8" x14ac:dyDescent="0.25">
      <c r="D226" s="61" t="s">
        <v>321</v>
      </c>
      <c r="E226" s="62" t="s">
        <v>29</v>
      </c>
      <c r="F226" s="63">
        <v>0</v>
      </c>
      <c r="G226" s="64">
        <v>0</v>
      </c>
      <c r="H226" s="65"/>
    </row>
    <row r="227" spans="4:8" x14ac:dyDescent="0.25">
      <c r="D227" s="61" t="s">
        <v>322</v>
      </c>
      <c r="E227" s="62" t="s">
        <v>31</v>
      </c>
      <c r="F227" s="63">
        <v>0</v>
      </c>
      <c r="G227" s="64">
        <v>0</v>
      </c>
      <c r="H227" s="65"/>
    </row>
    <row r="228" spans="4:8" x14ac:dyDescent="0.25">
      <c r="D228" s="61" t="s">
        <v>323</v>
      </c>
      <c r="E228" s="62" t="s">
        <v>33</v>
      </c>
      <c r="F228" s="63">
        <v>0</v>
      </c>
      <c r="G228" s="64">
        <v>0</v>
      </c>
      <c r="H228" s="65"/>
    </row>
    <row r="229" spans="4:8" ht="26.4" x14ac:dyDescent="0.25">
      <c r="D229" s="61" t="s">
        <v>324</v>
      </c>
      <c r="E229" s="62" t="s">
        <v>35</v>
      </c>
      <c r="F229" s="63">
        <v>0</v>
      </c>
      <c r="G229" s="64">
        <v>0</v>
      </c>
      <c r="H229" s="65"/>
    </row>
    <row r="230" spans="4:8" x14ac:dyDescent="0.25">
      <c r="D230" s="61"/>
      <c r="E230" s="62"/>
      <c r="F230" s="63"/>
      <c r="G230" s="64"/>
      <c r="H230" s="65"/>
    </row>
    <row r="231" spans="4:8" x14ac:dyDescent="0.25">
      <c r="D231" s="55" t="s">
        <v>325</v>
      </c>
      <c r="E231" s="56" t="s">
        <v>326</v>
      </c>
      <c r="F231" s="57"/>
      <c r="G231" s="58"/>
      <c r="H231" s="59">
        <f>SUM(F232:F235)+SUM(G232:G235)</f>
        <v>0</v>
      </c>
    </row>
    <row r="232" spans="4:8" x14ac:dyDescent="0.25">
      <c r="D232" s="61" t="s">
        <v>327</v>
      </c>
      <c r="E232" s="62" t="s">
        <v>29</v>
      </c>
      <c r="F232" s="63">
        <v>0</v>
      </c>
      <c r="G232" s="64">
        <v>0</v>
      </c>
      <c r="H232" s="65"/>
    </row>
    <row r="233" spans="4:8" x14ac:dyDescent="0.25">
      <c r="D233" s="61" t="s">
        <v>328</v>
      </c>
      <c r="E233" s="62" t="s">
        <v>31</v>
      </c>
      <c r="F233" s="63">
        <v>0</v>
      </c>
      <c r="G233" s="64">
        <v>0</v>
      </c>
      <c r="H233" s="65"/>
    </row>
    <row r="234" spans="4:8" x14ac:dyDescent="0.25">
      <c r="D234" s="61" t="s">
        <v>329</v>
      </c>
      <c r="E234" s="62" t="s">
        <v>33</v>
      </c>
      <c r="F234" s="63">
        <v>0</v>
      </c>
      <c r="G234" s="64">
        <v>0</v>
      </c>
      <c r="H234" s="65"/>
    </row>
    <row r="235" spans="4:8" ht="26.4" x14ac:dyDescent="0.25">
      <c r="D235" s="61" t="s">
        <v>330</v>
      </c>
      <c r="E235" s="62" t="s">
        <v>35</v>
      </c>
      <c r="F235" s="63">
        <v>0</v>
      </c>
      <c r="G235" s="64">
        <v>0</v>
      </c>
      <c r="H235" s="65"/>
    </row>
    <row r="236" spans="4:8" x14ac:dyDescent="0.25">
      <c r="D236" s="61"/>
      <c r="E236" s="62"/>
      <c r="F236" s="63"/>
      <c r="G236" s="64"/>
      <c r="H236" s="65"/>
    </row>
    <row r="237" spans="4:8" x14ac:dyDescent="0.25">
      <c r="D237" s="55" t="s">
        <v>331</v>
      </c>
      <c r="E237" s="56" t="s">
        <v>332</v>
      </c>
      <c r="F237" s="57"/>
      <c r="G237" s="58"/>
      <c r="H237" s="59">
        <f>SUM(F238:F241)+SUM(G238:G241)</f>
        <v>0</v>
      </c>
    </row>
    <row r="238" spans="4:8" x14ac:dyDescent="0.25">
      <c r="D238" s="61" t="s">
        <v>333</v>
      </c>
      <c r="E238" s="62" t="s">
        <v>29</v>
      </c>
      <c r="F238" s="63">
        <v>0</v>
      </c>
      <c r="G238" s="64">
        <v>0</v>
      </c>
      <c r="H238" s="65"/>
    </row>
    <row r="239" spans="4:8" x14ac:dyDescent="0.25">
      <c r="D239" s="61" t="s">
        <v>334</v>
      </c>
      <c r="E239" s="62" t="s">
        <v>31</v>
      </c>
      <c r="F239" s="63">
        <v>0</v>
      </c>
      <c r="G239" s="64">
        <v>0</v>
      </c>
      <c r="H239" s="65"/>
    </row>
    <row r="240" spans="4:8" x14ac:dyDescent="0.25">
      <c r="D240" s="61" t="s">
        <v>335</v>
      </c>
      <c r="E240" s="62" t="s">
        <v>33</v>
      </c>
      <c r="F240" s="63">
        <v>0</v>
      </c>
      <c r="G240" s="64">
        <v>0</v>
      </c>
      <c r="H240" s="65"/>
    </row>
    <row r="241" spans="4:8" ht="26.4" x14ac:dyDescent="0.25">
      <c r="D241" s="61" t="s">
        <v>336</v>
      </c>
      <c r="E241" s="62" t="s">
        <v>35</v>
      </c>
      <c r="F241" s="63">
        <v>0</v>
      </c>
      <c r="G241" s="64">
        <v>0</v>
      </c>
      <c r="H241" s="65"/>
    </row>
    <row r="242" spans="4:8" x14ac:dyDescent="0.25">
      <c r="D242" s="66"/>
      <c r="E242" s="67"/>
      <c r="F242" s="71"/>
      <c r="G242" s="72"/>
      <c r="H242" s="73"/>
    </row>
    <row r="243" spans="4:8" x14ac:dyDescent="0.25">
      <c r="D243" s="55" t="s">
        <v>337</v>
      </c>
      <c r="E243" s="56" t="s">
        <v>338</v>
      </c>
      <c r="F243" s="57"/>
      <c r="G243" s="58"/>
      <c r="H243" s="59">
        <f>SUM(F244:F247)+SUM(G244:G247)</f>
        <v>0</v>
      </c>
    </row>
    <row r="244" spans="4:8" x14ac:dyDescent="0.25">
      <c r="D244" s="61" t="s">
        <v>339</v>
      </c>
      <c r="E244" s="62" t="s">
        <v>29</v>
      </c>
      <c r="F244" s="63">
        <v>0</v>
      </c>
      <c r="G244" s="64">
        <v>0</v>
      </c>
      <c r="H244" s="65"/>
    </row>
    <row r="245" spans="4:8" x14ac:dyDescent="0.25">
      <c r="D245" s="61" t="s">
        <v>340</v>
      </c>
      <c r="E245" s="62" t="s">
        <v>31</v>
      </c>
      <c r="F245" s="63">
        <v>0</v>
      </c>
      <c r="G245" s="64">
        <v>0</v>
      </c>
      <c r="H245" s="65"/>
    </row>
    <row r="246" spans="4:8" x14ac:dyDescent="0.25">
      <c r="D246" s="61" t="s">
        <v>341</v>
      </c>
      <c r="E246" s="62" t="s">
        <v>33</v>
      </c>
      <c r="F246" s="63">
        <v>0</v>
      </c>
      <c r="G246" s="64">
        <v>0</v>
      </c>
      <c r="H246" s="65"/>
    </row>
    <row r="247" spans="4:8" ht="26.4" x14ac:dyDescent="0.25">
      <c r="D247" s="61" t="s">
        <v>342</v>
      </c>
      <c r="E247" s="62" t="s">
        <v>35</v>
      </c>
      <c r="F247" s="63">
        <v>0</v>
      </c>
      <c r="G247" s="64">
        <v>0</v>
      </c>
      <c r="H247" s="65"/>
    </row>
    <row r="248" spans="4:8" x14ac:dyDescent="0.25">
      <c r="D248" s="66"/>
      <c r="E248" s="62"/>
      <c r="F248" s="74"/>
      <c r="G248" s="75"/>
      <c r="H248" s="76"/>
    </row>
    <row r="249" spans="4:8" x14ac:dyDescent="0.25">
      <c r="D249" s="55" t="s">
        <v>343</v>
      </c>
      <c r="E249" s="56" t="s">
        <v>344</v>
      </c>
      <c r="F249" s="57"/>
      <c r="G249" s="58"/>
      <c r="H249" s="59">
        <f>SUM(F250:F253)+SUM(G250:G253)</f>
        <v>0</v>
      </c>
    </row>
    <row r="250" spans="4:8" x14ac:dyDescent="0.25">
      <c r="D250" s="61" t="s">
        <v>345</v>
      </c>
      <c r="E250" s="62" t="s">
        <v>29</v>
      </c>
      <c r="F250" s="63">
        <v>0</v>
      </c>
      <c r="G250" s="64">
        <v>0</v>
      </c>
      <c r="H250" s="65"/>
    </row>
    <row r="251" spans="4:8" x14ac:dyDescent="0.25">
      <c r="D251" s="61" t="s">
        <v>346</v>
      </c>
      <c r="E251" s="62" t="s">
        <v>31</v>
      </c>
      <c r="F251" s="63">
        <v>0</v>
      </c>
      <c r="G251" s="64">
        <v>0</v>
      </c>
      <c r="H251" s="65"/>
    </row>
    <row r="252" spans="4:8" x14ac:dyDescent="0.25">
      <c r="D252" s="61" t="s">
        <v>347</v>
      </c>
      <c r="E252" s="62" t="s">
        <v>33</v>
      </c>
      <c r="F252" s="63">
        <v>0</v>
      </c>
      <c r="G252" s="64">
        <v>0</v>
      </c>
      <c r="H252" s="65"/>
    </row>
    <row r="253" spans="4:8" ht="26.4" x14ac:dyDescent="0.25">
      <c r="D253" s="61" t="s">
        <v>348</v>
      </c>
      <c r="E253" s="62" t="s">
        <v>35</v>
      </c>
      <c r="F253" s="63">
        <v>0</v>
      </c>
      <c r="G253" s="64">
        <v>0</v>
      </c>
      <c r="H253" s="65"/>
    </row>
    <row r="254" spans="4:8" x14ac:dyDescent="0.25">
      <c r="D254" s="61"/>
      <c r="E254" s="62"/>
      <c r="F254" s="74"/>
      <c r="G254" s="75"/>
      <c r="H254" s="76"/>
    </row>
    <row r="255" spans="4:8" x14ac:dyDescent="0.25">
      <c r="D255" s="55" t="s">
        <v>349</v>
      </c>
      <c r="E255" s="56" t="s">
        <v>350</v>
      </c>
      <c r="F255" s="57"/>
      <c r="G255" s="58"/>
      <c r="H255" s="59">
        <f>SUM(F256:F259)+SUM(G256:G259)</f>
        <v>0</v>
      </c>
    </row>
    <row r="256" spans="4:8" x14ac:dyDescent="0.25">
      <c r="D256" s="61" t="s">
        <v>351</v>
      </c>
      <c r="E256" s="62" t="s">
        <v>29</v>
      </c>
      <c r="F256" s="63">
        <v>0</v>
      </c>
      <c r="G256" s="64">
        <v>0</v>
      </c>
      <c r="H256" s="65"/>
    </row>
    <row r="257" spans="4:8" x14ac:dyDescent="0.25">
      <c r="D257" s="61" t="s">
        <v>346</v>
      </c>
      <c r="E257" s="62" t="s">
        <v>31</v>
      </c>
      <c r="F257" s="63">
        <v>0</v>
      </c>
      <c r="G257" s="64">
        <v>0</v>
      </c>
      <c r="H257" s="65"/>
    </row>
    <row r="258" spans="4:8" x14ac:dyDescent="0.25">
      <c r="D258" s="61" t="s">
        <v>347</v>
      </c>
      <c r="E258" s="62" t="s">
        <v>33</v>
      </c>
      <c r="F258" s="63">
        <v>0</v>
      </c>
      <c r="G258" s="64">
        <v>0</v>
      </c>
      <c r="H258" s="65"/>
    </row>
    <row r="259" spans="4:8" ht="26.4" x14ac:dyDescent="0.25">
      <c r="D259" s="61" t="s">
        <v>348</v>
      </c>
      <c r="E259" s="62" t="s">
        <v>35</v>
      </c>
      <c r="F259" s="63">
        <v>0</v>
      </c>
      <c r="G259" s="64">
        <v>0</v>
      </c>
      <c r="H259" s="65"/>
    </row>
    <row r="260" spans="4:8" x14ac:dyDescent="0.25">
      <c r="D260" s="61"/>
      <c r="E260" s="62"/>
      <c r="F260" s="63"/>
      <c r="G260" s="64"/>
      <c r="H260" s="65"/>
    </row>
    <row r="261" spans="4:8" x14ac:dyDescent="0.25">
      <c r="D261" s="55" t="s">
        <v>352</v>
      </c>
      <c r="E261" s="56" t="s">
        <v>80</v>
      </c>
      <c r="F261" s="57"/>
      <c r="G261" s="58"/>
      <c r="H261" s="59">
        <f>SUM(F262+G262)</f>
        <v>0</v>
      </c>
    </row>
    <row r="262" spans="4:8" ht="13.8" thickBot="1" x14ac:dyDescent="0.3">
      <c r="D262" s="61" t="s">
        <v>353</v>
      </c>
      <c r="E262" s="62" t="s">
        <v>81</v>
      </c>
      <c r="F262" s="74">
        <v>0</v>
      </c>
      <c r="G262" s="75">
        <v>0</v>
      </c>
      <c r="H262" s="76"/>
    </row>
    <row r="263" spans="4:8" ht="13.8" thickBot="1" x14ac:dyDescent="0.3">
      <c r="D263" s="77"/>
      <c r="E263" s="78" t="s">
        <v>354</v>
      </c>
      <c r="F263" s="79"/>
      <c r="G263" s="80"/>
      <c r="H263" s="81">
        <f>SUM(H134:H253)</f>
        <v>0</v>
      </c>
    </row>
    <row r="264" spans="4:8" x14ac:dyDescent="0.25">
      <c r="D264" s="49"/>
      <c r="E264" s="50" t="s">
        <v>355</v>
      </c>
      <c r="F264" s="51"/>
      <c r="G264" s="52"/>
      <c r="H264" s="53">
        <f>SUM(H133,H263)</f>
        <v>0</v>
      </c>
    </row>
  </sheetData>
  <mergeCells count="1">
    <mergeCell ref="E1:H1"/>
  </mergeCells>
  <printOptions horizontalCentered="1"/>
  <pageMargins left="0.70866141732283472" right="0.70866141732283472" top="0.74803149606299213" bottom="0.74803149606299213" header="0.31496062992125984" footer="0.31496062992125984"/>
  <pageSetup paperSize="9" scale="67" firstPageNumber="19" fitToHeight="3" orientation="portrait" useFirstPageNumber="1" r:id="rId1"/>
  <headerFooter alignWithMargins="0">
    <oddHeader>&amp;L&amp;"Century Gothic,Regular"Plantech
PROJECT:  A2121 SARS LEHAE
 &amp;R&amp;"Century Gothic,Regular"A2121MH
TENDER</oddHeader>
    <oddFooter>&amp;L&amp;A</oddFooter>
  </headerFooter>
  <rowBreaks count="3" manualBreakCount="3">
    <brk id="82" min="3" max="7" man="1"/>
    <brk id="146" min="3" max="7" man="1"/>
    <brk id="212" min="3"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9D453-BD45-4D93-8EC6-782019554FB1}">
  <sheetPr>
    <tabColor rgb="FF00B050"/>
  </sheetPr>
  <dimension ref="A1:H627"/>
  <sheetViews>
    <sheetView showZeros="0" view="pageLayout" topLeftCell="D44" zoomScaleNormal="115" zoomScaleSheetLayoutView="100" workbookViewId="0">
      <selection activeCell="E21" sqref="E21"/>
    </sheetView>
  </sheetViews>
  <sheetFormatPr defaultColWidth="2.33203125" defaultRowHeight="13.2" x14ac:dyDescent="0.25"/>
  <cols>
    <col min="1" max="3" width="14" style="33" hidden="1" customWidth="1"/>
    <col min="4" max="4" width="8.109375" style="83" customWidth="1"/>
    <col min="5" max="5" width="61.44140625" style="83" customWidth="1"/>
    <col min="6" max="7" width="22.109375" style="84" customWidth="1"/>
    <col min="8" max="8" width="23.33203125" style="85" bestFit="1" customWidth="1"/>
    <col min="9" max="9" width="15.109375" style="43" customWidth="1"/>
    <col min="10" max="16384" width="2.33203125" style="43"/>
  </cols>
  <sheetData>
    <row r="1" spans="1:8" s="35" customFormat="1" ht="15.75" customHeight="1" x14ac:dyDescent="0.25">
      <c r="A1" s="33"/>
      <c r="B1" s="33"/>
      <c r="C1" s="33"/>
      <c r="D1" s="34"/>
      <c r="E1" s="129" t="s">
        <v>1425</v>
      </c>
      <c r="F1" s="129"/>
      <c r="G1" s="129"/>
      <c r="H1" s="130"/>
    </row>
    <row r="2" spans="1:8" ht="13.95" customHeight="1" x14ac:dyDescent="0.25">
      <c r="A2" s="36"/>
      <c r="B2" s="37"/>
      <c r="C2" s="37"/>
      <c r="D2" s="38"/>
      <c r="E2" s="39" t="s">
        <v>2</v>
      </c>
      <c r="F2" s="40" t="s">
        <v>20</v>
      </c>
      <c r="G2" s="41" t="s">
        <v>21</v>
      </c>
      <c r="H2" s="42" t="s">
        <v>3</v>
      </c>
    </row>
    <row r="3" spans="1:8" x14ac:dyDescent="0.25">
      <c r="D3" s="49" t="s">
        <v>24</v>
      </c>
      <c r="E3" s="50" t="s">
        <v>25</v>
      </c>
      <c r="F3" s="51"/>
      <c r="G3" s="52"/>
      <c r="H3" s="53"/>
    </row>
    <row r="4" spans="1:8" x14ac:dyDescent="0.25">
      <c r="A4" s="33" t="s">
        <v>23</v>
      </c>
      <c r="D4" s="55" t="s">
        <v>27</v>
      </c>
      <c r="E4" s="56" t="s">
        <v>1117</v>
      </c>
      <c r="F4" s="57"/>
      <c r="G4" s="58"/>
      <c r="H4" s="59">
        <f>SUM(F5:F8)+SUM(G5:G8)</f>
        <v>0</v>
      </c>
    </row>
    <row r="5" spans="1:8" s="60" customFormat="1" x14ac:dyDescent="0.25">
      <c r="A5" s="33" t="s">
        <v>23</v>
      </c>
      <c r="B5" s="33" t="s">
        <v>26</v>
      </c>
      <c r="C5" s="54"/>
      <c r="D5" s="61" t="s">
        <v>28</v>
      </c>
      <c r="E5" s="62" t="s">
        <v>29</v>
      </c>
      <c r="F5" s="63">
        <v>0</v>
      </c>
      <c r="G5" s="64">
        <v>0</v>
      </c>
      <c r="H5" s="65"/>
    </row>
    <row r="6" spans="1:8" ht="12.75" customHeight="1" x14ac:dyDescent="0.25">
      <c r="A6" s="33" t="s">
        <v>23</v>
      </c>
      <c r="B6" s="33" t="s">
        <v>26</v>
      </c>
      <c r="D6" s="61" t="s">
        <v>30</v>
      </c>
      <c r="E6" s="62" t="s">
        <v>31</v>
      </c>
      <c r="F6" s="63">
        <v>0</v>
      </c>
      <c r="G6" s="64">
        <v>0</v>
      </c>
      <c r="H6" s="65"/>
    </row>
    <row r="7" spans="1:8" ht="12.75" customHeight="1" x14ac:dyDescent="0.25">
      <c r="A7" s="33" t="s">
        <v>23</v>
      </c>
      <c r="B7" s="33" t="s">
        <v>26</v>
      </c>
      <c r="D7" s="61" t="s">
        <v>32</v>
      </c>
      <c r="E7" s="62" t="s">
        <v>33</v>
      </c>
      <c r="F7" s="63">
        <v>0</v>
      </c>
      <c r="G7" s="64">
        <v>0</v>
      </c>
      <c r="H7" s="65"/>
    </row>
    <row r="8" spans="1:8" ht="26.4" x14ac:dyDescent="0.25">
      <c r="A8" s="33" t="s">
        <v>23</v>
      </c>
      <c r="B8" s="33" t="s">
        <v>26</v>
      </c>
      <c r="D8" s="61" t="s">
        <v>34</v>
      </c>
      <c r="E8" s="62" t="s">
        <v>35</v>
      </c>
      <c r="F8" s="63">
        <v>0</v>
      </c>
      <c r="G8" s="64">
        <v>0</v>
      </c>
      <c r="H8" s="65"/>
    </row>
    <row r="9" spans="1:8" ht="12.75" customHeight="1" x14ac:dyDescent="0.25">
      <c r="A9" s="33" t="s">
        <v>23</v>
      </c>
      <c r="B9" s="33" t="s">
        <v>26</v>
      </c>
      <c r="D9" s="61"/>
      <c r="E9" s="62"/>
      <c r="F9" s="63"/>
      <c r="G9" s="64"/>
      <c r="H9" s="65"/>
    </row>
    <row r="10" spans="1:8" x14ac:dyDescent="0.25">
      <c r="A10" s="33" t="s">
        <v>23</v>
      </c>
      <c r="B10" s="33" t="s">
        <v>26</v>
      </c>
      <c r="D10" s="55" t="s">
        <v>36</v>
      </c>
      <c r="E10" s="56" t="s">
        <v>1118</v>
      </c>
      <c r="F10" s="57"/>
      <c r="G10" s="58"/>
      <c r="H10" s="59">
        <f t="shared" ref="H10" si="0">SUM(F11:F14)+SUM(G11:G14)</f>
        <v>0</v>
      </c>
    </row>
    <row r="11" spans="1:8" ht="12.75" customHeight="1" x14ac:dyDescent="0.25">
      <c r="A11" s="33" t="s">
        <v>23</v>
      </c>
      <c r="B11" s="33" t="s">
        <v>26</v>
      </c>
      <c r="D11" s="61" t="s">
        <v>37</v>
      </c>
      <c r="E11" s="62" t="s">
        <v>29</v>
      </c>
      <c r="F11" s="63">
        <v>0</v>
      </c>
      <c r="G11" s="64">
        <v>0</v>
      </c>
      <c r="H11" s="65"/>
    </row>
    <row r="12" spans="1:8" ht="12.75" customHeight="1" x14ac:dyDescent="0.25">
      <c r="A12" s="33" t="s">
        <v>23</v>
      </c>
      <c r="B12" s="33" t="s">
        <v>26</v>
      </c>
      <c r="D12" s="61" t="s">
        <v>38</v>
      </c>
      <c r="E12" s="62" t="s">
        <v>31</v>
      </c>
      <c r="F12" s="63">
        <v>0</v>
      </c>
      <c r="G12" s="64">
        <v>0</v>
      </c>
      <c r="H12" s="65"/>
    </row>
    <row r="13" spans="1:8" ht="12.75" customHeight="1" x14ac:dyDescent="0.25">
      <c r="A13" s="33" t="s">
        <v>23</v>
      </c>
      <c r="B13" s="33" t="s">
        <v>26</v>
      </c>
      <c r="D13" s="61" t="s">
        <v>39</v>
      </c>
      <c r="E13" s="62" t="s">
        <v>33</v>
      </c>
      <c r="F13" s="63">
        <v>0</v>
      </c>
      <c r="G13" s="64">
        <v>0</v>
      </c>
      <c r="H13" s="65"/>
    </row>
    <row r="14" spans="1:8" ht="26.4" x14ac:dyDescent="0.25">
      <c r="A14" s="33" t="s">
        <v>23</v>
      </c>
      <c r="B14" s="33" t="s">
        <v>26</v>
      </c>
      <c r="D14" s="61" t="s">
        <v>40</v>
      </c>
      <c r="E14" s="62" t="s">
        <v>35</v>
      </c>
      <c r="F14" s="63">
        <v>0</v>
      </c>
      <c r="G14" s="64">
        <v>0</v>
      </c>
      <c r="H14" s="65"/>
    </row>
    <row r="15" spans="1:8" ht="12.75" customHeight="1" x14ac:dyDescent="0.25">
      <c r="A15" s="33" t="s">
        <v>23</v>
      </c>
      <c r="B15" s="33" t="s">
        <v>26</v>
      </c>
      <c r="D15" s="61"/>
      <c r="E15" s="62"/>
      <c r="F15" s="63"/>
      <c r="G15" s="64"/>
      <c r="H15" s="65"/>
    </row>
    <row r="16" spans="1:8" ht="12.75" customHeight="1" x14ac:dyDescent="0.25">
      <c r="A16" s="33" t="s">
        <v>23</v>
      </c>
      <c r="B16" s="33" t="s">
        <v>26</v>
      </c>
      <c r="D16" s="55" t="s">
        <v>41</v>
      </c>
      <c r="E16" s="56" t="s">
        <v>1119</v>
      </c>
      <c r="F16" s="57"/>
      <c r="G16" s="58"/>
      <c r="H16" s="59">
        <f t="shared" ref="H16" si="1">SUM(F17:F20)+SUM(G17:G20)</f>
        <v>0</v>
      </c>
    </row>
    <row r="17" spans="1:8" ht="12.75" customHeight="1" x14ac:dyDescent="0.25">
      <c r="A17" s="33" t="s">
        <v>23</v>
      </c>
      <c r="B17" s="33" t="s">
        <v>26</v>
      </c>
      <c r="D17" s="61" t="s">
        <v>42</v>
      </c>
      <c r="E17" s="62" t="s">
        <v>29</v>
      </c>
      <c r="F17" s="63">
        <v>0</v>
      </c>
      <c r="G17" s="64">
        <v>0</v>
      </c>
      <c r="H17" s="65"/>
    </row>
    <row r="18" spans="1:8" ht="12.75" customHeight="1" x14ac:dyDescent="0.25">
      <c r="A18" s="33" t="s">
        <v>23</v>
      </c>
      <c r="B18" s="33" t="s">
        <v>26</v>
      </c>
      <c r="D18" s="61" t="s">
        <v>43</v>
      </c>
      <c r="E18" s="62" t="s">
        <v>31</v>
      </c>
      <c r="F18" s="63">
        <v>0</v>
      </c>
      <c r="G18" s="64">
        <v>0</v>
      </c>
      <c r="H18" s="65"/>
    </row>
    <row r="19" spans="1:8" ht="12.75" customHeight="1" x14ac:dyDescent="0.25">
      <c r="A19" s="33" t="s">
        <v>23</v>
      </c>
      <c r="B19" s="33" t="s">
        <v>26</v>
      </c>
      <c r="D19" s="61" t="s">
        <v>44</v>
      </c>
      <c r="E19" s="62" t="s">
        <v>33</v>
      </c>
      <c r="F19" s="63">
        <v>0</v>
      </c>
      <c r="G19" s="64">
        <v>0</v>
      </c>
      <c r="H19" s="65"/>
    </row>
    <row r="20" spans="1:8" ht="26.4" x14ac:dyDescent="0.25">
      <c r="A20" s="33" t="s">
        <v>23</v>
      </c>
      <c r="B20" s="33" t="s">
        <v>26</v>
      </c>
      <c r="D20" s="61" t="s">
        <v>45</v>
      </c>
      <c r="E20" s="62" t="s">
        <v>35</v>
      </c>
      <c r="F20" s="63">
        <v>0</v>
      </c>
      <c r="G20" s="64">
        <v>0</v>
      </c>
      <c r="H20" s="65"/>
    </row>
    <row r="21" spans="1:8" ht="12.75" customHeight="1" x14ac:dyDescent="0.25">
      <c r="A21" s="33" t="s">
        <v>23</v>
      </c>
      <c r="B21" s="33" t="s">
        <v>26</v>
      </c>
      <c r="D21" s="61"/>
      <c r="E21" s="62"/>
      <c r="F21" s="63"/>
      <c r="G21" s="64"/>
      <c r="H21" s="65"/>
    </row>
    <row r="22" spans="1:8" ht="12.75" customHeight="1" x14ac:dyDescent="0.25">
      <c r="A22" s="33" t="s">
        <v>23</v>
      </c>
      <c r="B22" s="33" t="s">
        <v>26</v>
      </c>
      <c r="D22" s="55" t="s">
        <v>46</v>
      </c>
      <c r="E22" s="56" t="s">
        <v>1120</v>
      </c>
      <c r="F22" s="57"/>
      <c r="G22" s="58"/>
      <c r="H22" s="59">
        <f t="shared" ref="H22" si="2">SUM(F23:F26)+SUM(G23:G26)</f>
        <v>0</v>
      </c>
    </row>
    <row r="23" spans="1:8" ht="12.75" customHeight="1" x14ac:dyDescent="0.25">
      <c r="A23" s="33" t="s">
        <v>23</v>
      </c>
      <c r="B23" s="33" t="s">
        <v>26</v>
      </c>
      <c r="D23" s="61" t="s">
        <v>47</v>
      </c>
      <c r="E23" s="62" t="s">
        <v>29</v>
      </c>
      <c r="F23" s="63">
        <v>0</v>
      </c>
      <c r="G23" s="64">
        <v>0</v>
      </c>
      <c r="H23" s="65"/>
    </row>
    <row r="24" spans="1:8" ht="12.75" customHeight="1" x14ac:dyDescent="0.25">
      <c r="A24" s="33" t="s">
        <v>23</v>
      </c>
      <c r="B24" s="33" t="s">
        <v>26</v>
      </c>
      <c r="D24" s="61" t="s">
        <v>48</v>
      </c>
      <c r="E24" s="62" t="s">
        <v>31</v>
      </c>
      <c r="F24" s="63">
        <v>0</v>
      </c>
      <c r="G24" s="64">
        <v>0</v>
      </c>
      <c r="H24" s="65"/>
    </row>
    <row r="25" spans="1:8" ht="12.75" customHeight="1" x14ac:dyDescent="0.25">
      <c r="A25" s="33" t="s">
        <v>23</v>
      </c>
      <c r="B25" s="33" t="s">
        <v>26</v>
      </c>
      <c r="D25" s="61" t="s">
        <v>49</v>
      </c>
      <c r="E25" s="62" t="s">
        <v>33</v>
      </c>
      <c r="F25" s="63">
        <v>0</v>
      </c>
      <c r="G25" s="64">
        <v>0</v>
      </c>
      <c r="H25" s="65"/>
    </row>
    <row r="26" spans="1:8" ht="26.4" x14ac:dyDescent="0.25">
      <c r="A26" s="33" t="s">
        <v>23</v>
      </c>
      <c r="B26" s="33" t="s">
        <v>26</v>
      </c>
      <c r="D26" s="61" t="s">
        <v>50</v>
      </c>
      <c r="E26" s="62" t="s">
        <v>35</v>
      </c>
      <c r="F26" s="63">
        <v>0</v>
      </c>
      <c r="G26" s="64">
        <v>0</v>
      </c>
      <c r="H26" s="65"/>
    </row>
    <row r="27" spans="1:8" ht="12.75" customHeight="1" x14ac:dyDescent="0.25">
      <c r="A27" s="33" t="s">
        <v>23</v>
      </c>
      <c r="B27" s="33" t="s">
        <v>26</v>
      </c>
      <c r="D27" s="61"/>
      <c r="E27" s="62"/>
      <c r="F27" s="63"/>
      <c r="G27" s="64"/>
      <c r="H27" s="65"/>
    </row>
    <row r="28" spans="1:8" ht="12.75" customHeight="1" x14ac:dyDescent="0.25">
      <c r="A28" s="33" t="s">
        <v>23</v>
      </c>
      <c r="B28" s="33" t="s">
        <v>26</v>
      </c>
      <c r="D28" s="55" t="s">
        <v>51</v>
      </c>
      <c r="E28" s="56" t="s">
        <v>1121</v>
      </c>
      <c r="F28" s="57"/>
      <c r="G28" s="58"/>
      <c r="H28" s="59">
        <f t="shared" ref="H28" si="3">SUM(F29:F32)+SUM(G29:G32)</f>
        <v>0</v>
      </c>
    </row>
    <row r="29" spans="1:8" ht="12.75" customHeight="1" x14ac:dyDescent="0.25">
      <c r="A29" s="33" t="s">
        <v>23</v>
      </c>
      <c r="B29" s="33" t="s">
        <v>26</v>
      </c>
      <c r="D29" s="61" t="s">
        <v>52</v>
      </c>
      <c r="E29" s="62" t="s">
        <v>29</v>
      </c>
      <c r="F29" s="63">
        <v>0</v>
      </c>
      <c r="G29" s="64">
        <v>0</v>
      </c>
      <c r="H29" s="65"/>
    </row>
    <row r="30" spans="1:8" ht="12.75" customHeight="1" x14ac:dyDescent="0.25">
      <c r="A30" s="33" t="s">
        <v>23</v>
      </c>
      <c r="B30" s="33" t="s">
        <v>26</v>
      </c>
      <c r="D30" s="61" t="s">
        <v>53</v>
      </c>
      <c r="E30" s="62" t="s">
        <v>31</v>
      </c>
      <c r="F30" s="63">
        <v>0</v>
      </c>
      <c r="G30" s="64">
        <v>0</v>
      </c>
      <c r="H30" s="65"/>
    </row>
    <row r="31" spans="1:8" ht="12.75" customHeight="1" x14ac:dyDescent="0.25">
      <c r="A31" s="33" t="s">
        <v>23</v>
      </c>
      <c r="B31" s="33" t="s">
        <v>26</v>
      </c>
      <c r="D31" s="61" t="s">
        <v>54</v>
      </c>
      <c r="E31" s="62" t="s">
        <v>33</v>
      </c>
      <c r="F31" s="63">
        <v>0</v>
      </c>
      <c r="G31" s="64">
        <v>0</v>
      </c>
      <c r="H31" s="65"/>
    </row>
    <row r="32" spans="1:8" ht="26.4" x14ac:dyDescent="0.25">
      <c r="A32" s="33" t="s">
        <v>23</v>
      </c>
      <c r="B32" s="33" t="s">
        <v>26</v>
      </c>
      <c r="D32" s="61" t="s">
        <v>55</v>
      </c>
      <c r="E32" s="62" t="s">
        <v>35</v>
      </c>
      <c r="F32" s="63">
        <v>0</v>
      </c>
      <c r="G32" s="64">
        <v>0</v>
      </c>
      <c r="H32" s="65"/>
    </row>
    <row r="33" spans="1:8" ht="12.75" customHeight="1" x14ac:dyDescent="0.25">
      <c r="A33" s="33" t="s">
        <v>23</v>
      </c>
      <c r="B33" s="33" t="s">
        <v>26</v>
      </c>
      <c r="D33" s="61"/>
      <c r="E33" s="62"/>
      <c r="F33" s="63"/>
      <c r="G33" s="64"/>
      <c r="H33" s="65"/>
    </row>
    <row r="34" spans="1:8" x14ac:dyDescent="0.25">
      <c r="D34" s="55" t="s">
        <v>57</v>
      </c>
      <c r="E34" s="56" t="s">
        <v>1122</v>
      </c>
      <c r="F34" s="57"/>
      <c r="G34" s="58"/>
      <c r="H34" s="59">
        <f>SUM(F35:F38)+SUM(G35:G38)</f>
        <v>0</v>
      </c>
    </row>
    <row r="35" spans="1:8" x14ac:dyDescent="0.25">
      <c r="A35" s="33" t="s">
        <v>23</v>
      </c>
      <c r="B35" s="33" t="s">
        <v>56</v>
      </c>
      <c r="D35" s="61" t="s">
        <v>58</v>
      </c>
      <c r="E35" s="62" t="s">
        <v>29</v>
      </c>
      <c r="F35" s="63">
        <v>0</v>
      </c>
      <c r="G35" s="64">
        <v>0</v>
      </c>
      <c r="H35" s="65"/>
    </row>
    <row r="36" spans="1:8" ht="12.75" customHeight="1" x14ac:dyDescent="0.25">
      <c r="A36" s="33" t="s">
        <v>23</v>
      </c>
      <c r="B36" s="33" t="s">
        <v>56</v>
      </c>
      <c r="D36" s="61" t="s">
        <v>59</v>
      </c>
      <c r="E36" s="62" t="s">
        <v>31</v>
      </c>
      <c r="F36" s="63">
        <v>0</v>
      </c>
      <c r="G36" s="64">
        <v>0</v>
      </c>
      <c r="H36" s="65"/>
    </row>
    <row r="37" spans="1:8" ht="12.75" customHeight="1" x14ac:dyDescent="0.25">
      <c r="A37" s="33" t="s">
        <v>23</v>
      </c>
      <c r="B37" s="33" t="s">
        <v>56</v>
      </c>
      <c r="D37" s="61" t="s">
        <v>60</v>
      </c>
      <c r="E37" s="62" t="s">
        <v>33</v>
      </c>
      <c r="F37" s="63">
        <v>0</v>
      </c>
      <c r="G37" s="64">
        <v>0</v>
      </c>
      <c r="H37" s="65"/>
    </row>
    <row r="38" spans="1:8" ht="26.4" x14ac:dyDescent="0.25">
      <c r="D38" s="61" t="s">
        <v>61</v>
      </c>
      <c r="E38" s="62" t="s">
        <v>35</v>
      </c>
      <c r="F38" s="63">
        <v>0</v>
      </c>
      <c r="G38" s="64">
        <v>0</v>
      </c>
      <c r="H38" s="65"/>
    </row>
    <row r="39" spans="1:8" ht="12.75" customHeight="1" x14ac:dyDescent="0.25">
      <c r="D39" s="61"/>
      <c r="E39" s="62"/>
      <c r="F39" s="63"/>
      <c r="G39" s="64"/>
      <c r="H39" s="65"/>
    </row>
    <row r="40" spans="1:8" ht="12.75" customHeight="1" x14ac:dyDescent="0.25">
      <c r="D40" s="55" t="s">
        <v>62</v>
      </c>
      <c r="E40" s="56" t="s">
        <v>1123</v>
      </c>
      <c r="F40" s="57"/>
      <c r="G40" s="58"/>
      <c r="H40" s="59">
        <f t="shared" ref="H40" si="4">SUM(F41:F44)+SUM(G41:G44)</f>
        <v>0</v>
      </c>
    </row>
    <row r="41" spans="1:8" ht="12.75" customHeight="1" x14ac:dyDescent="0.25">
      <c r="D41" s="61" t="s">
        <v>63</v>
      </c>
      <c r="E41" s="62" t="s">
        <v>29</v>
      </c>
      <c r="F41" s="63">
        <v>0</v>
      </c>
      <c r="G41" s="64">
        <v>0</v>
      </c>
      <c r="H41" s="65"/>
    </row>
    <row r="42" spans="1:8" ht="12.75" customHeight="1" x14ac:dyDescent="0.25">
      <c r="D42" s="61" t="s">
        <v>64</v>
      </c>
      <c r="E42" s="62" t="s">
        <v>31</v>
      </c>
      <c r="F42" s="63">
        <v>0</v>
      </c>
      <c r="G42" s="64">
        <v>0</v>
      </c>
      <c r="H42" s="65"/>
    </row>
    <row r="43" spans="1:8" ht="12.75" customHeight="1" x14ac:dyDescent="0.25">
      <c r="D43" s="61" t="s">
        <v>65</v>
      </c>
      <c r="E43" s="62" t="s">
        <v>33</v>
      </c>
      <c r="F43" s="63">
        <v>0</v>
      </c>
      <c r="G43" s="64">
        <v>0</v>
      </c>
      <c r="H43" s="65"/>
    </row>
    <row r="44" spans="1:8" ht="26.4" x14ac:dyDescent="0.25">
      <c r="D44" s="61" t="s">
        <v>66</v>
      </c>
      <c r="E44" s="62" t="s">
        <v>35</v>
      </c>
      <c r="F44" s="63">
        <v>0</v>
      </c>
      <c r="G44" s="64">
        <v>0</v>
      </c>
      <c r="H44" s="65"/>
    </row>
    <row r="45" spans="1:8" ht="12.75" customHeight="1" x14ac:dyDescent="0.25">
      <c r="D45" s="61"/>
      <c r="E45" s="62"/>
      <c r="F45" s="63"/>
      <c r="G45" s="64"/>
      <c r="H45" s="65"/>
    </row>
    <row r="46" spans="1:8" ht="12.75" customHeight="1" x14ac:dyDescent="0.25">
      <c r="D46" s="55" t="s">
        <v>67</v>
      </c>
      <c r="E46" s="56" t="s">
        <v>1124</v>
      </c>
      <c r="F46" s="57"/>
      <c r="G46" s="58"/>
      <c r="H46" s="59">
        <f t="shared" ref="H46" si="5">SUM(F47:F50)+SUM(G47:G50)</f>
        <v>0</v>
      </c>
    </row>
    <row r="47" spans="1:8" ht="12.75" customHeight="1" x14ac:dyDescent="0.25">
      <c r="D47" s="61" t="s">
        <v>68</v>
      </c>
      <c r="E47" s="62" t="s">
        <v>29</v>
      </c>
      <c r="F47" s="63">
        <v>0</v>
      </c>
      <c r="G47" s="64">
        <v>0</v>
      </c>
      <c r="H47" s="65"/>
    </row>
    <row r="48" spans="1:8" ht="12.75" customHeight="1" x14ac:dyDescent="0.25">
      <c r="D48" s="61" t="s">
        <v>69</v>
      </c>
      <c r="E48" s="62" t="s">
        <v>31</v>
      </c>
      <c r="F48" s="63">
        <v>0</v>
      </c>
      <c r="G48" s="64">
        <v>0</v>
      </c>
      <c r="H48" s="65"/>
    </row>
    <row r="49" spans="4:8" ht="12.75" customHeight="1" x14ac:dyDescent="0.25">
      <c r="D49" s="61" t="s">
        <v>70</v>
      </c>
      <c r="E49" s="62" t="s">
        <v>33</v>
      </c>
      <c r="F49" s="63">
        <v>0</v>
      </c>
      <c r="G49" s="64">
        <v>0</v>
      </c>
      <c r="H49" s="65"/>
    </row>
    <row r="50" spans="4:8" ht="26.4" x14ac:dyDescent="0.25">
      <c r="D50" s="61" t="s">
        <v>71</v>
      </c>
      <c r="E50" s="62" t="s">
        <v>35</v>
      </c>
      <c r="F50" s="63">
        <v>0</v>
      </c>
      <c r="G50" s="64">
        <v>0</v>
      </c>
      <c r="H50" s="65"/>
    </row>
    <row r="51" spans="4:8" ht="12.75" customHeight="1" x14ac:dyDescent="0.25">
      <c r="D51" s="66"/>
      <c r="E51" s="62"/>
      <c r="F51" s="63"/>
      <c r="G51" s="64"/>
      <c r="H51" s="65"/>
    </row>
    <row r="52" spans="4:8" ht="12.75" customHeight="1" x14ac:dyDescent="0.25">
      <c r="D52" s="55" t="s">
        <v>72</v>
      </c>
      <c r="E52" s="56" t="s">
        <v>1125</v>
      </c>
      <c r="F52" s="57"/>
      <c r="G52" s="58"/>
      <c r="H52" s="59">
        <f t="shared" ref="H52" si="6">SUM(F53:F56)+SUM(G53:G56)</f>
        <v>0</v>
      </c>
    </row>
    <row r="53" spans="4:8" ht="12.75" customHeight="1" x14ac:dyDescent="0.25">
      <c r="D53" s="61" t="s">
        <v>73</v>
      </c>
      <c r="E53" s="62" t="s">
        <v>29</v>
      </c>
      <c r="F53" s="63">
        <v>0</v>
      </c>
      <c r="G53" s="64">
        <v>0</v>
      </c>
      <c r="H53" s="65"/>
    </row>
    <row r="54" spans="4:8" ht="12.75" customHeight="1" x14ac:dyDescent="0.25">
      <c r="D54" s="61" t="s">
        <v>74</v>
      </c>
      <c r="E54" s="62" t="s">
        <v>31</v>
      </c>
      <c r="F54" s="63">
        <v>0</v>
      </c>
      <c r="G54" s="64">
        <v>0</v>
      </c>
      <c r="H54" s="65"/>
    </row>
    <row r="55" spans="4:8" ht="12.75" customHeight="1" x14ac:dyDescent="0.25">
      <c r="D55" s="61" t="s">
        <v>75</v>
      </c>
      <c r="E55" s="62" t="s">
        <v>33</v>
      </c>
      <c r="F55" s="63">
        <v>0</v>
      </c>
      <c r="G55" s="64">
        <v>0</v>
      </c>
      <c r="H55" s="65"/>
    </row>
    <row r="56" spans="4:8" ht="26.4" x14ac:dyDescent="0.25">
      <c r="D56" s="61" t="s">
        <v>76</v>
      </c>
      <c r="E56" s="62" t="s">
        <v>35</v>
      </c>
      <c r="F56" s="63">
        <v>0</v>
      </c>
      <c r="G56" s="64">
        <v>0</v>
      </c>
      <c r="H56" s="65"/>
    </row>
    <row r="57" spans="4:8" ht="12.75" customHeight="1" x14ac:dyDescent="0.25">
      <c r="D57" s="66"/>
      <c r="E57" s="62"/>
      <c r="F57" s="63"/>
      <c r="G57" s="64"/>
      <c r="H57" s="65"/>
    </row>
    <row r="58" spans="4:8" ht="12.75" customHeight="1" x14ac:dyDescent="0.25">
      <c r="D58" s="55" t="s">
        <v>77</v>
      </c>
      <c r="E58" s="56" t="s">
        <v>1126</v>
      </c>
      <c r="F58" s="57"/>
      <c r="G58" s="58"/>
      <c r="H58" s="59">
        <f t="shared" ref="H58" si="7">SUM(F59:F62)+SUM(G59:G62)</f>
        <v>0</v>
      </c>
    </row>
    <row r="59" spans="4:8" ht="12.75" customHeight="1" x14ac:dyDescent="0.25">
      <c r="D59" s="61" t="s">
        <v>78</v>
      </c>
      <c r="E59" s="62" t="s">
        <v>29</v>
      </c>
      <c r="F59" s="63">
        <v>0</v>
      </c>
      <c r="G59" s="64">
        <v>0</v>
      </c>
      <c r="H59" s="65"/>
    </row>
    <row r="60" spans="4:8" ht="12.75" customHeight="1" x14ac:dyDescent="0.25">
      <c r="D60" s="61" t="s">
        <v>105</v>
      </c>
      <c r="E60" s="62" t="s">
        <v>31</v>
      </c>
      <c r="F60" s="63">
        <v>0</v>
      </c>
      <c r="G60" s="64">
        <v>0</v>
      </c>
      <c r="H60" s="65"/>
    </row>
    <row r="61" spans="4:8" ht="12.75" customHeight="1" x14ac:dyDescent="0.25">
      <c r="D61" s="61" t="s">
        <v>106</v>
      </c>
      <c r="E61" s="62" t="s">
        <v>33</v>
      </c>
      <c r="F61" s="63">
        <v>0</v>
      </c>
      <c r="G61" s="64">
        <v>0</v>
      </c>
      <c r="H61" s="65"/>
    </row>
    <row r="62" spans="4:8" ht="26.4" x14ac:dyDescent="0.25">
      <c r="D62" s="61" t="s">
        <v>107</v>
      </c>
      <c r="E62" s="62" t="s">
        <v>35</v>
      </c>
      <c r="F62" s="63">
        <v>0</v>
      </c>
      <c r="G62" s="64">
        <v>0</v>
      </c>
      <c r="H62" s="65"/>
    </row>
    <row r="63" spans="4:8" ht="12.75" customHeight="1" x14ac:dyDescent="0.25">
      <c r="D63" s="61"/>
      <c r="E63" s="67"/>
      <c r="F63" s="68"/>
      <c r="G63" s="69"/>
      <c r="H63" s="70"/>
    </row>
    <row r="64" spans="4:8" ht="12.75" customHeight="1" x14ac:dyDescent="0.25">
      <c r="D64" s="55" t="s">
        <v>108</v>
      </c>
      <c r="E64" s="56" t="s">
        <v>1127</v>
      </c>
      <c r="F64" s="57"/>
      <c r="G64" s="58"/>
      <c r="H64" s="59">
        <f>SUM(F65:F68)+SUM(G65:G68)</f>
        <v>0</v>
      </c>
    </row>
    <row r="65" spans="4:8" ht="12.75" customHeight="1" x14ac:dyDescent="0.25">
      <c r="D65" s="61" t="s">
        <v>109</v>
      </c>
      <c r="E65" s="62" t="s">
        <v>29</v>
      </c>
      <c r="F65" s="63">
        <v>0</v>
      </c>
      <c r="G65" s="64">
        <v>0</v>
      </c>
      <c r="H65" s="65"/>
    </row>
    <row r="66" spans="4:8" ht="12.75" customHeight="1" x14ac:dyDescent="0.25">
      <c r="D66" s="61" t="s">
        <v>110</v>
      </c>
      <c r="E66" s="62" t="s">
        <v>31</v>
      </c>
      <c r="F66" s="63">
        <v>0</v>
      </c>
      <c r="G66" s="64">
        <v>0</v>
      </c>
      <c r="H66" s="65"/>
    </row>
    <row r="67" spans="4:8" ht="12.75" customHeight="1" x14ac:dyDescent="0.25">
      <c r="D67" s="61" t="s">
        <v>111</v>
      </c>
      <c r="E67" s="62" t="s">
        <v>33</v>
      </c>
      <c r="F67" s="63">
        <v>0</v>
      </c>
      <c r="G67" s="64">
        <v>0</v>
      </c>
      <c r="H67" s="65"/>
    </row>
    <row r="68" spans="4:8" ht="26.4" x14ac:dyDescent="0.25">
      <c r="D68" s="61" t="s">
        <v>112</v>
      </c>
      <c r="E68" s="62" t="s">
        <v>35</v>
      </c>
      <c r="F68" s="63">
        <v>0</v>
      </c>
      <c r="G68" s="64">
        <v>0</v>
      </c>
      <c r="H68" s="65"/>
    </row>
    <row r="69" spans="4:8" ht="12.75" customHeight="1" x14ac:dyDescent="0.25">
      <c r="D69" s="61"/>
      <c r="E69" s="62"/>
      <c r="F69" s="63"/>
      <c r="G69" s="64"/>
      <c r="H69" s="65"/>
    </row>
    <row r="70" spans="4:8" ht="12.75" customHeight="1" x14ac:dyDescent="0.25">
      <c r="D70" s="55" t="s">
        <v>113</v>
      </c>
      <c r="E70" s="56" t="s">
        <v>1128</v>
      </c>
      <c r="F70" s="57"/>
      <c r="G70" s="58"/>
      <c r="H70" s="59">
        <f>SUM(F71:F74)+SUM(G71:G74)</f>
        <v>0</v>
      </c>
    </row>
    <row r="71" spans="4:8" ht="12.75" customHeight="1" x14ac:dyDescent="0.25">
      <c r="D71" s="61" t="s">
        <v>114</v>
      </c>
      <c r="E71" s="62" t="s">
        <v>29</v>
      </c>
      <c r="F71" s="63">
        <v>0</v>
      </c>
      <c r="G71" s="64">
        <v>0</v>
      </c>
      <c r="H71" s="65"/>
    </row>
    <row r="72" spans="4:8" ht="12.75" customHeight="1" x14ac:dyDescent="0.25">
      <c r="D72" s="61" t="s">
        <v>115</v>
      </c>
      <c r="E72" s="62" t="s">
        <v>31</v>
      </c>
      <c r="F72" s="63">
        <v>0</v>
      </c>
      <c r="G72" s="64">
        <v>0</v>
      </c>
      <c r="H72" s="65"/>
    </row>
    <row r="73" spans="4:8" ht="12.75" customHeight="1" x14ac:dyDescent="0.25">
      <c r="D73" s="61" t="s">
        <v>116</v>
      </c>
      <c r="E73" s="62" t="s">
        <v>33</v>
      </c>
      <c r="F73" s="63">
        <v>0</v>
      </c>
      <c r="G73" s="64">
        <v>0</v>
      </c>
      <c r="H73" s="65"/>
    </row>
    <row r="74" spans="4:8" ht="26.4" x14ac:dyDescent="0.25">
      <c r="D74" s="61" t="s">
        <v>117</v>
      </c>
      <c r="E74" s="62" t="s">
        <v>35</v>
      </c>
      <c r="F74" s="63">
        <v>0</v>
      </c>
      <c r="G74" s="64">
        <v>0</v>
      </c>
      <c r="H74" s="65"/>
    </row>
    <row r="75" spans="4:8" ht="12.75" customHeight="1" x14ac:dyDescent="0.25">
      <c r="D75" s="61"/>
      <c r="E75" s="62"/>
      <c r="F75" s="63"/>
      <c r="G75" s="64"/>
      <c r="H75" s="65"/>
    </row>
    <row r="76" spans="4:8" ht="12.75" customHeight="1" x14ac:dyDescent="0.25">
      <c r="D76" s="55" t="s">
        <v>118</v>
      </c>
      <c r="E76" s="56" t="s">
        <v>1129</v>
      </c>
      <c r="F76" s="57"/>
      <c r="G76" s="58"/>
      <c r="H76" s="59">
        <f>SUM(F77:F80)+SUM(G77:G80)</f>
        <v>0</v>
      </c>
    </row>
    <row r="77" spans="4:8" ht="12.75" customHeight="1" x14ac:dyDescent="0.25">
      <c r="D77" s="61" t="s">
        <v>119</v>
      </c>
      <c r="E77" s="62" t="s">
        <v>29</v>
      </c>
      <c r="F77" s="63">
        <v>0</v>
      </c>
      <c r="G77" s="64">
        <v>0</v>
      </c>
      <c r="H77" s="65"/>
    </row>
    <row r="78" spans="4:8" ht="12.75" customHeight="1" x14ac:dyDescent="0.25">
      <c r="D78" s="61" t="s">
        <v>120</v>
      </c>
      <c r="E78" s="62" t="s">
        <v>31</v>
      </c>
      <c r="F78" s="63">
        <v>0</v>
      </c>
      <c r="G78" s="64">
        <v>0</v>
      </c>
      <c r="H78" s="65"/>
    </row>
    <row r="79" spans="4:8" ht="12.75" customHeight="1" x14ac:dyDescent="0.25">
      <c r="D79" s="61" t="s">
        <v>121</v>
      </c>
      <c r="E79" s="62" t="s">
        <v>33</v>
      </c>
      <c r="F79" s="63">
        <v>0</v>
      </c>
      <c r="G79" s="64">
        <v>0</v>
      </c>
      <c r="H79" s="65"/>
    </row>
    <row r="80" spans="4:8" ht="26.4" x14ac:dyDescent="0.25">
      <c r="D80" s="61" t="s">
        <v>122</v>
      </c>
      <c r="E80" s="62" t="s">
        <v>35</v>
      </c>
      <c r="F80" s="63">
        <v>0</v>
      </c>
      <c r="G80" s="64">
        <v>0</v>
      </c>
      <c r="H80" s="65"/>
    </row>
    <row r="81" spans="4:8" ht="12.75" customHeight="1" x14ac:dyDescent="0.25">
      <c r="D81" s="66"/>
      <c r="E81" s="67"/>
      <c r="F81" s="71"/>
      <c r="G81" s="72"/>
      <c r="H81" s="73"/>
    </row>
    <row r="82" spans="4:8" ht="12.75" customHeight="1" x14ac:dyDescent="0.25">
      <c r="D82" s="55" t="s">
        <v>123</v>
      </c>
      <c r="E82" s="56" t="s">
        <v>1130</v>
      </c>
      <c r="F82" s="57"/>
      <c r="G82" s="58"/>
      <c r="H82" s="59">
        <f>SUM(F83:F86)+SUM(G83:G86)</f>
        <v>0</v>
      </c>
    </row>
    <row r="83" spans="4:8" ht="12.75" customHeight="1" x14ac:dyDescent="0.25">
      <c r="D83" s="61" t="s">
        <v>124</v>
      </c>
      <c r="E83" s="62" t="s">
        <v>29</v>
      </c>
      <c r="F83" s="63">
        <v>0</v>
      </c>
      <c r="G83" s="64">
        <v>0</v>
      </c>
      <c r="H83" s="65"/>
    </row>
    <row r="84" spans="4:8" ht="12.75" customHeight="1" x14ac:dyDescent="0.25">
      <c r="D84" s="61" t="s">
        <v>125</v>
      </c>
      <c r="E84" s="62" t="s">
        <v>31</v>
      </c>
      <c r="F84" s="63">
        <v>0</v>
      </c>
      <c r="G84" s="64">
        <v>0</v>
      </c>
      <c r="H84" s="65"/>
    </row>
    <row r="85" spans="4:8" ht="12.75" customHeight="1" x14ac:dyDescent="0.25">
      <c r="D85" s="61" t="s">
        <v>126</v>
      </c>
      <c r="E85" s="62" t="s">
        <v>33</v>
      </c>
      <c r="F85" s="63">
        <v>0</v>
      </c>
      <c r="G85" s="64">
        <v>0</v>
      </c>
      <c r="H85" s="65"/>
    </row>
    <row r="86" spans="4:8" ht="26.4" x14ac:dyDescent="0.25">
      <c r="D86" s="61" t="s">
        <v>127</v>
      </c>
      <c r="E86" s="62" t="s">
        <v>35</v>
      </c>
      <c r="F86" s="63">
        <v>0</v>
      </c>
      <c r="G86" s="64">
        <v>0</v>
      </c>
      <c r="H86" s="65"/>
    </row>
    <row r="87" spans="4:8" ht="12.75" customHeight="1" x14ac:dyDescent="0.25">
      <c r="D87" s="61"/>
      <c r="E87" s="67"/>
      <c r="F87" s="68"/>
      <c r="G87" s="69"/>
      <c r="H87" s="70"/>
    </row>
    <row r="88" spans="4:8" ht="12.75" customHeight="1" x14ac:dyDescent="0.25">
      <c r="D88" s="55" t="s">
        <v>128</v>
      </c>
      <c r="E88" s="56" t="s">
        <v>1131</v>
      </c>
      <c r="F88" s="57"/>
      <c r="G88" s="58"/>
      <c r="H88" s="59">
        <f>SUM(F89:F92)+SUM(G89:G92)</f>
        <v>0</v>
      </c>
    </row>
    <row r="89" spans="4:8" ht="12.75" customHeight="1" x14ac:dyDescent="0.25">
      <c r="D89" s="61" t="s">
        <v>129</v>
      </c>
      <c r="E89" s="62" t="s">
        <v>29</v>
      </c>
      <c r="F89" s="63">
        <v>0</v>
      </c>
      <c r="G89" s="64">
        <v>0</v>
      </c>
      <c r="H89" s="65"/>
    </row>
    <row r="90" spans="4:8" ht="12.75" customHeight="1" x14ac:dyDescent="0.25">
      <c r="D90" s="61" t="s">
        <v>130</v>
      </c>
      <c r="E90" s="62" t="s">
        <v>31</v>
      </c>
      <c r="F90" s="63">
        <v>0</v>
      </c>
      <c r="G90" s="64">
        <v>0</v>
      </c>
      <c r="H90" s="65"/>
    </row>
    <row r="91" spans="4:8" ht="12.75" customHeight="1" x14ac:dyDescent="0.25">
      <c r="D91" s="61" t="s">
        <v>131</v>
      </c>
      <c r="E91" s="62" t="s">
        <v>33</v>
      </c>
      <c r="F91" s="63">
        <v>0</v>
      </c>
      <c r="G91" s="64">
        <v>0</v>
      </c>
      <c r="H91" s="65"/>
    </row>
    <row r="92" spans="4:8" ht="26.4" x14ac:dyDescent="0.25">
      <c r="D92" s="61" t="s">
        <v>132</v>
      </c>
      <c r="E92" s="62" t="s">
        <v>35</v>
      </c>
      <c r="F92" s="63">
        <v>0</v>
      </c>
      <c r="G92" s="64">
        <v>0</v>
      </c>
      <c r="H92" s="65"/>
    </row>
    <row r="93" spans="4:8" ht="12.75" customHeight="1" x14ac:dyDescent="0.25">
      <c r="D93" s="61"/>
      <c r="E93" s="62"/>
      <c r="F93" s="63"/>
      <c r="G93" s="64"/>
      <c r="H93" s="65"/>
    </row>
    <row r="94" spans="4:8" ht="12.75" customHeight="1" x14ac:dyDescent="0.25">
      <c r="D94" s="55" t="s">
        <v>133</v>
      </c>
      <c r="E94" s="56" t="s">
        <v>1132</v>
      </c>
      <c r="F94" s="57"/>
      <c r="G94" s="58"/>
      <c r="H94" s="59">
        <f>SUM(F95:F98)+SUM(G95:G98)</f>
        <v>0</v>
      </c>
    </row>
    <row r="95" spans="4:8" ht="12.75" customHeight="1" x14ac:dyDescent="0.25">
      <c r="D95" s="61" t="s">
        <v>134</v>
      </c>
      <c r="E95" s="62" t="s">
        <v>29</v>
      </c>
      <c r="F95" s="63">
        <v>0</v>
      </c>
      <c r="G95" s="64">
        <v>0</v>
      </c>
      <c r="H95" s="65"/>
    </row>
    <row r="96" spans="4:8" ht="12.75" customHeight="1" x14ac:dyDescent="0.25">
      <c r="D96" s="61" t="s">
        <v>135</v>
      </c>
      <c r="E96" s="62" t="s">
        <v>31</v>
      </c>
      <c r="F96" s="63">
        <v>0</v>
      </c>
      <c r="G96" s="64">
        <v>0</v>
      </c>
      <c r="H96" s="65"/>
    </row>
    <row r="97" spans="4:8" ht="12.75" customHeight="1" x14ac:dyDescent="0.25">
      <c r="D97" s="61" t="s">
        <v>136</v>
      </c>
      <c r="E97" s="62" t="s">
        <v>33</v>
      </c>
      <c r="F97" s="63">
        <v>0</v>
      </c>
      <c r="G97" s="64">
        <v>0</v>
      </c>
      <c r="H97" s="65"/>
    </row>
    <row r="98" spans="4:8" ht="26.4" x14ac:dyDescent="0.25">
      <c r="D98" s="61" t="s">
        <v>137</v>
      </c>
      <c r="E98" s="62" t="s">
        <v>35</v>
      </c>
      <c r="F98" s="63">
        <v>0</v>
      </c>
      <c r="G98" s="64">
        <v>0</v>
      </c>
      <c r="H98" s="65"/>
    </row>
    <row r="99" spans="4:8" ht="12.75" customHeight="1" x14ac:dyDescent="0.25">
      <c r="D99" s="66"/>
      <c r="E99" s="62"/>
      <c r="F99" s="63"/>
      <c r="G99" s="64"/>
      <c r="H99" s="65"/>
    </row>
    <row r="100" spans="4:8" ht="12.75" customHeight="1" x14ac:dyDescent="0.25">
      <c r="D100" s="55" t="s">
        <v>138</v>
      </c>
      <c r="E100" s="56" t="s">
        <v>1133</v>
      </c>
      <c r="F100" s="57"/>
      <c r="G100" s="58"/>
      <c r="H100" s="59">
        <f>SUM(F101:F104)+SUM(G101:G104)</f>
        <v>0</v>
      </c>
    </row>
    <row r="101" spans="4:8" ht="12.75" customHeight="1" x14ac:dyDescent="0.25">
      <c r="D101" s="61" t="s">
        <v>139</v>
      </c>
      <c r="E101" s="62" t="s">
        <v>29</v>
      </c>
      <c r="F101" s="63">
        <v>0</v>
      </c>
      <c r="G101" s="64">
        <v>0</v>
      </c>
      <c r="H101" s="65"/>
    </row>
    <row r="102" spans="4:8" ht="12.75" customHeight="1" x14ac:dyDescent="0.25">
      <c r="D102" s="61" t="s">
        <v>140</v>
      </c>
      <c r="E102" s="62" t="s">
        <v>31</v>
      </c>
      <c r="F102" s="63">
        <v>0</v>
      </c>
      <c r="G102" s="64">
        <v>0</v>
      </c>
      <c r="H102" s="65"/>
    </row>
    <row r="103" spans="4:8" ht="12.75" customHeight="1" x14ac:dyDescent="0.25">
      <c r="D103" s="61" t="s">
        <v>141</v>
      </c>
      <c r="E103" s="62" t="s">
        <v>33</v>
      </c>
      <c r="F103" s="63">
        <v>0</v>
      </c>
      <c r="G103" s="64">
        <v>0</v>
      </c>
      <c r="H103" s="65"/>
    </row>
    <row r="104" spans="4:8" ht="26.4" x14ac:dyDescent="0.25">
      <c r="D104" s="61" t="s">
        <v>142</v>
      </c>
      <c r="E104" s="62" t="s">
        <v>35</v>
      </c>
      <c r="F104" s="63">
        <v>0</v>
      </c>
      <c r="G104" s="64">
        <v>0</v>
      </c>
      <c r="H104" s="65"/>
    </row>
    <row r="105" spans="4:8" ht="12.75" customHeight="1" x14ac:dyDescent="0.25">
      <c r="D105" s="61"/>
      <c r="E105" s="62"/>
      <c r="F105" s="63"/>
      <c r="G105" s="64"/>
      <c r="H105" s="65"/>
    </row>
    <row r="106" spans="4:8" ht="12.75" customHeight="1" x14ac:dyDescent="0.25">
      <c r="D106" s="55" t="s">
        <v>143</v>
      </c>
      <c r="E106" s="56" t="s">
        <v>1134</v>
      </c>
      <c r="F106" s="57"/>
      <c r="G106" s="58"/>
      <c r="H106" s="59">
        <f>SUM(F107:F110)+SUM(G107:G110)</f>
        <v>0</v>
      </c>
    </row>
    <row r="107" spans="4:8" ht="12.75" customHeight="1" x14ac:dyDescent="0.25">
      <c r="D107" s="61" t="s">
        <v>144</v>
      </c>
      <c r="E107" s="62" t="s">
        <v>29</v>
      </c>
      <c r="F107" s="63">
        <v>0</v>
      </c>
      <c r="G107" s="64">
        <v>0</v>
      </c>
      <c r="H107" s="65"/>
    </row>
    <row r="108" spans="4:8" ht="12.75" customHeight="1" x14ac:dyDescent="0.25">
      <c r="D108" s="61" t="s">
        <v>145</v>
      </c>
      <c r="E108" s="62" t="s">
        <v>31</v>
      </c>
      <c r="F108" s="63">
        <v>0</v>
      </c>
      <c r="G108" s="64">
        <v>0</v>
      </c>
      <c r="H108" s="65"/>
    </row>
    <row r="109" spans="4:8" ht="12.75" customHeight="1" x14ac:dyDescent="0.25">
      <c r="D109" s="61" t="s">
        <v>146</v>
      </c>
      <c r="E109" s="62" t="s">
        <v>33</v>
      </c>
      <c r="F109" s="63">
        <v>0</v>
      </c>
      <c r="G109" s="64">
        <v>0</v>
      </c>
      <c r="H109" s="65"/>
    </row>
    <row r="110" spans="4:8" ht="26.4" x14ac:dyDescent="0.25">
      <c r="D110" s="61" t="s">
        <v>147</v>
      </c>
      <c r="E110" s="62" t="s">
        <v>35</v>
      </c>
      <c r="F110" s="63">
        <v>0</v>
      </c>
      <c r="G110" s="64">
        <v>0</v>
      </c>
      <c r="H110" s="65"/>
    </row>
    <row r="111" spans="4:8" ht="12.75" customHeight="1" x14ac:dyDescent="0.25">
      <c r="D111" s="66"/>
      <c r="E111" s="67"/>
      <c r="F111" s="71"/>
      <c r="G111" s="72"/>
      <c r="H111" s="73"/>
    </row>
    <row r="112" spans="4:8" ht="12.75" customHeight="1" x14ac:dyDescent="0.25">
      <c r="D112" s="55" t="s">
        <v>148</v>
      </c>
      <c r="E112" s="56" t="s">
        <v>1135</v>
      </c>
      <c r="F112" s="57"/>
      <c r="G112" s="58"/>
      <c r="H112" s="59">
        <f>SUM(F113:F116)+SUM(G113:G116)</f>
        <v>0</v>
      </c>
    </row>
    <row r="113" spans="4:8" ht="12.75" customHeight="1" x14ac:dyDescent="0.25">
      <c r="D113" s="61" t="s">
        <v>149</v>
      </c>
      <c r="E113" s="62" t="s">
        <v>29</v>
      </c>
      <c r="F113" s="63">
        <v>0</v>
      </c>
      <c r="G113" s="64">
        <v>0</v>
      </c>
      <c r="H113" s="65"/>
    </row>
    <row r="114" spans="4:8" ht="12.75" customHeight="1" x14ac:dyDescent="0.25">
      <c r="D114" s="61" t="s">
        <v>150</v>
      </c>
      <c r="E114" s="62" t="s">
        <v>31</v>
      </c>
      <c r="F114" s="63">
        <v>0</v>
      </c>
      <c r="G114" s="64">
        <v>0</v>
      </c>
      <c r="H114" s="65"/>
    </row>
    <row r="115" spans="4:8" ht="12.75" customHeight="1" x14ac:dyDescent="0.25">
      <c r="D115" s="61" t="s">
        <v>151</v>
      </c>
      <c r="E115" s="62" t="s">
        <v>33</v>
      </c>
      <c r="F115" s="63">
        <v>0</v>
      </c>
      <c r="G115" s="64">
        <v>0</v>
      </c>
      <c r="H115" s="65"/>
    </row>
    <row r="116" spans="4:8" ht="26.4" x14ac:dyDescent="0.25">
      <c r="D116" s="61" t="s">
        <v>152</v>
      </c>
      <c r="E116" s="62" t="s">
        <v>35</v>
      </c>
      <c r="F116" s="63">
        <v>0</v>
      </c>
      <c r="G116" s="64">
        <v>0</v>
      </c>
      <c r="H116" s="65"/>
    </row>
    <row r="117" spans="4:8" ht="12.75" customHeight="1" x14ac:dyDescent="0.25">
      <c r="D117" s="61"/>
      <c r="E117" s="62"/>
      <c r="F117" s="74"/>
      <c r="G117" s="75"/>
      <c r="H117" s="76"/>
    </row>
    <row r="118" spans="4:8" ht="12.75" customHeight="1" x14ac:dyDescent="0.25">
      <c r="D118" s="55" t="s">
        <v>153</v>
      </c>
      <c r="E118" s="56" t="s">
        <v>1136</v>
      </c>
      <c r="F118" s="57"/>
      <c r="G118" s="58"/>
      <c r="H118" s="59">
        <f>SUM(F119:F122)+SUM(G119:G122)</f>
        <v>0</v>
      </c>
    </row>
    <row r="119" spans="4:8" ht="12.75" customHeight="1" x14ac:dyDescent="0.25">
      <c r="D119" s="61" t="s">
        <v>154</v>
      </c>
      <c r="E119" s="62" t="s">
        <v>29</v>
      </c>
      <c r="F119" s="63">
        <v>0</v>
      </c>
      <c r="G119" s="64">
        <v>0</v>
      </c>
      <c r="H119" s="65"/>
    </row>
    <row r="120" spans="4:8" ht="12.75" customHeight="1" x14ac:dyDescent="0.25">
      <c r="D120" s="61" t="s">
        <v>225</v>
      </c>
      <c r="E120" s="62" t="s">
        <v>31</v>
      </c>
      <c r="F120" s="63">
        <v>0</v>
      </c>
      <c r="G120" s="64">
        <v>0</v>
      </c>
      <c r="H120" s="65"/>
    </row>
    <row r="121" spans="4:8" ht="12.75" customHeight="1" x14ac:dyDescent="0.25">
      <c r="D121" s="61" t="s">
        <v>226</v>
      </c>
      <c r="E121" s="62" t="s">
        <v>33</v>
      </c>
      <c r="F121" s="63">
        <v>0</v>
      </c>
      <c r="G121" s="64">
        <v>0</v>
      </c>
      <c r="H121" s="65"/>
    </row>
    <row r="122" spans="4:8" ht="26.4" x14ac:dyDescent="0.25">
      <c r="D122" s="61" t="s">
        <v>227</v>
      </c>
      <c r="E122" s="62" t="s">
        <v>35</v>
      </c>
      <c r="F122" s="63">
        <v>0</v>
      </c>
      <c r="G122" s="64">
        <v>0</v>
      </c>
      <c r="H122" s="65"/>
    </row>
    <row r="123" spans="4:8" ht="12.75" customHeight="1" x14ac:dyDescent="0.25">
      <c r="D123" s="61"/>
      <c r="E123" s="62"/>
      <c r="F123" s="63"/>
      <c r="G123" s="64"/>
      <c r="H123" s="65"/>
    </row>
    <row r="124" spans="4:8" ht="12.75" customHeight="1" x14ac:dyDescent="0.25">
      <c r="D124" s="55" t="s">
        <v>228</v>
      </c>
      <c r="E124" s="56" t="s">
        <v>1137</v>
      </c>
      <c r="F124" s="57"/>
      <c r="G124" s="58"/>
      <c r="H124" s="59">
        <f>SUM(F125:F128)+SUM(G125:G128)</f>
        <v>0</v>
      </c>
    </row>
    <row r="125" spans="4:8" ht="12.75" customHeight="1" x14ac:dyDescent="0.25">
      <c r="D125" s="61" t="s">
        <v>230</v>
      </c>
      <c r="E125" s="62" t="s">
        <v>29</v>
      </c>
      <c r="F125" s="63">
        <v>0</v>
      </c>
      <c r="G125" s="64">
        <v>0</v>
      </c>
      <c r="H125" s="65"/>
    </row>
    <row r="126" spans="4:8" ht="12.75" customHeight="1" x14ac:dyDescent="0.25">
      <c r="D126" s="61" t="s">
        <v>231</v>
      </c>
      <c r="E126" s="62" t="s">
        <v>31</v>
      </c>
      <c r="F126" s="63">
        <v>0</v>
      </c>
      <c r="G126" s="64">
        <v>0</v>
      </c>
      <c r="H126" s="65"/>
    </row>
    <row r="127" spans="4:8" ht="12.75" customHeight="1" x14ac:dyDescent="0.25">
      <c r="D127" s="61" t="s">
        <v>232</v>
      </c>
      <c r="E127" s="62" t="s">
        <v>33</v>
      </c>
      <c r="F127" s="63">
        <v>0</v>
      </c>
      <c r="G127" s="64">
        <v>0</v>
      </c>
      <c r="H127" s="65"/>
    </row>
    <row r="128" spans="4:8" ht="26.4" x14ac:dyDescent="0.25">
      <c r="D128" s="61" t="s">
        <v>233</v>
      </c>
      <c r="E128" s="62" t="s">
        <v>35</v>
      </c>
      <c r="F128" s="63">
        <v>0</v>
      </c>
      <c r="G128" s="64">
        <v>0</v>
      </c>
      <c r="H128" s="65"/>
    </row>
    <row r="129" spans="4:8" ht="12.75" customHeight="1" x14ac:dyDescent="0.25">
      <c r="D129" s="61"/>
      <c r="E129" s="62"/>
      <c r="F129" s="63"/>
      <c r="G129" s="64"/>
      <c r="H129" s="65"/>
    </row>
    <row r="130" spans="4:8" ht="12.75" customHeight="1" x14ac:dyDescent="0.25">
      <c r="D130" s="55" t="s">
        <v>234</v>
      </c>
      <c r="E130" s="56" t="s">
        <v>1138</v>
      </c>
      <c r="F130" s="57"/>
      <c r="G130" s="58"/>
      <c r="H130" s="59">
        <f t="shared" ref="H130" si="8">SUM(F131:F134)+SUM(G131:G134)</f>
        <v>0</v>
      </c>
    </row>
    <row r="131" spans="4:8" ht="12.75" customHeight="1" x14ac:dyDescent="0.25">
      <c r="D131" s="61" t="s">
        <v>235</v>
      </c>
      <c r="E131" s="62" t="s">
        <v>29</v>
      </c>
      <c r="F131" s="63">
        <v>0</v>
      </c>
      <c r="G131" s="64">
        <v>0</v>
      </c>
      <c r="H131" s="65"/>
    </row>
    <row r="132" spans="4:8" ht="12.75" customHeight="1" x14ac:dyDescent="0.25">
      <c r="D132" s="61" t="s">
        <v>464</v>
      </c>
      <c r="E132" s="62" t="s">
        <v>31</v>
      </c>
      <c r="F132" s="63">
        <v>0</v>
      </c>
      <c r="G132" s="64">
        <v>0</v>
      </c>
      <c r="H132" s="65"/>
    </row>
    <row r="133" spans="4:8" ht="12.75" customHeight="1" x14ac:dyDescent="0.25">
      <c r="D133" s="61" t="s">
        <v>465</v>
      </c>
      <c r="E133" s="62" t="s">
        <v>33</v>
      </c>
      <c r="F133" s="63">
        <v>0</v>
      </c>
      <c r="G133" s="64">
        <v>0</v>
      </c>
      <c r="H133" s="65"/>
    </row>
    <row r="134" spans="4:8" ht="26.4" x14ac:dyDescent="0.25">
      <c r="D134" s="61" t="s">
        <v>466</v>
      </c>
      <c r="E134" s="62" t="s">
        <v>35</v>
      </c>
      <c r="F134" s="63">
        <v>0</v>
      </c>
      <c r="G134" s="64">
        <v>0</v>
      </c>
      <c r="H134" s="65"/>
    </row>
    <row r="135" spans="4:8" ht="12.75" customHeight="1" x14ac:dyDescent="0.25">
      <c r="D135" s="61"/>
      <c r="E135" s="62"/>
      <c r="F135" s="63"/>
      <c r="G135" s="64"/>
      <c r="H135" s="65"/>
    </row>
    <row r="136" spans="4:8" ht="12.75" customHeight="1" x14ac:dyDescent="0.25">
      <c r="D136" s="55" t="s">
        <v>467</v>
      </c>
      <c r="E136" s="56" t="s">
        <v>1139</v>
      </c>
      <c r="F136" s="57"/>
      <c r="G136" s="58"/>
      <c r="H136" s="59">
        <f t="shared" ref="H136" si="9">SUM(F137:F140)+SUM(G137:G140)</f>
        <v>0</v>
      </c>
    </row>
    <row r="137" spans="4:8" ht="12.75" customHeight="1" x14ac:dyDescent="0.25">
      <c r="D137" s="61" t="s">
        <v>469</v>
      </c>
      <c r="E137" s="62" t="s">
        <v>29</v>
      </c>
      <c r="F137" s="63">
        <v>0</v>
      </c>
      <c r="G137" s="64">
        <v>0</v>
      </c>
      <c r="H137" s="65"/>
    </row>
    <row r="138" spans="4:8" ht="12.75" customHeight="1" x14ac:dyDescent="0.25">
      <c r="D138" s="61" t="s">
        <v>470</v>
      </c>
      <c r="E138" s="62" t="s">
        <v>31</v>
      </c>
      <c r="F138" s="63">
        <v>0</v>
      </c>
      <c r="G138" s="64">
        <v>0</v>
      </c>
      <c r="H138" s="65"/>
    </row>
    <row r="139" spans="4:8" ht="12.75" customHeight="1" x14ac:dyDescent="0.25">
      <c r="D139" s="61" t="s">
        <v>471</v>
      </c>
      <c r="E139" s="62" t="s">
        <v>33</v>
      </c>
      <c r="F139" s="63">
        <v>0</v>
      </c>
      <c r="G139" s="64">
        <v>0</v>
      </c>
      <c r="H139" s="65"/>
    </row>
    <row r="140" spans="4:8" ht="26.4" x14ac:dyDescent="0.25">
      <c r="D140" s="61" t="s">
        <v>472</v>
      </c>
      <c r="E140" s="62" t="s">
        <v>35</v>
      </c>
      <c r="F140" s="63">
        <v>0</v>
      </c>
      <c r="G140" s="64">
        <v>0</v>
      </c>
      <c r="H140" s="65"/>
    </row>
    <row r="141" spans="4:8" ht="12.75" customHeight="1" x14ac:dyDescent="0.25">
      <c r="D141" s="61"/>
      <c r="E141" s="62"/>
      <c r="F141" s="63"/>
      <c r="G141" s="64"/>
      <c r="H141" s="65"/>
    </row>
    <row r="142" spans="4:8" ht="12.75" customHeight="1" x14ac:dyDescent="0.25">
      <c r="D142" s="55" t="s">
        <v>473</v>
      </c>
      <c r="E142" s="56" t="s">
        <v>1140</v>
      </c>
      <c r="F142" s="57"/>
      <c r="G142" s="58"/>
      <c r="H142" s="59">
        <f t="shared" ref="H142" si="10">SUM(F143:F146)+SUM(G143:G146)</f>
        <v>0</v>
      </c>
    </row>
    <row r="143" spans="4:8" ht="12.75" customHeight="1" x14ac:dyDescent="0.25">
      <c r="D143" s="61" t="s">
        <v>475</v>
      </c>
      <c r="E143" s="62" t="s">
        <v>29</v>
      </c>
      <c r="F143" s="63">
        <v>0</v>
      </c>
      <c r="G143" s="64">
        <v>0</v>
      </c>
      <c r="H143" s="65"/>
    </row>
    <row r="144" spans="4:8" ht="12.75" customHeight="1" x14ac:dyDescent="0.25">
      <c r="D144" s="61" t="s">
        <v>476</v>
      </c>
      <c r="E144" s="62" t="s">
        <v>31</v>
      </c>
      <c r="F144" s="63">
        <v>0</v>
      </c>
      <c r="G144" s="64">
        <v>0</v>
      </c>
      <c r="H144" s="65"/>
    </row>
    <row r="145" spans="1:8" ht="12.75" customHeight="1" x14ac:dyDescent="0.25">
      <c r="D145" s="61" t="s">
        <v>477</v>
      </c>
      <c r="E145" s="62" t="s">
        <v>33</v>
      </c>
      <c r="F145" s="63">
        <v>0</v>
      </c>
      <c r="G145" s="64">
        <v>0</v>
      </c>
      <c r="H145" s="65"/>
    </row>
    <row r="146" spans="1:8" ht="26.4" x14ac:dyDescent="0.25">
      <c r="D146" s="61" t="s">
        <v>478</v>
      </c>
      <c r="E146" s="62" t="s">
        <v>35</v>
      </c>
      <c r="F146" s="63">
        <v>0</v>
      </c>
      <c r="G146" s="64">
        <v>0</v>
      </c>
      <c r="H146" s="65"/>
    </row>
    <row r="147" spans="1:8" ht="12.75" customHeight="1" x14ac:dyDescent="0.25">
      <c r="D147" s="61"/>
      <c r="E147" s="62"/>
      <c r="F147" s="63"/>
      <c r="G147" s="64"/>
      <c r="H147" s="65"/>
    </row>
    <row r="148" spans="1:8" ht="12.75" customHeight="1" x14ac:dyDescent="0.25">
      <c r="D148" s="55" t="s">
        <v>556</v>
      </c>
      <c r="E148" s="56" t="s">
        <v>1141</v>
      </c>
      <c r="F148" s="57"/>
      <c r="G148" s="58"/>
      <c r="H148" s="59">
        <f t="shared" ref="H148" si="11">SUM(F149:F152)+SUM(G149:G152)</f>
        <v>0</v>
      </c>
    </row>
    <row r="149" spans="1:8" ht="12.75" customHeight="1" x14ac:dyDescent="0.25">
      <c r="D149" s="61" t="s">
        <v>480</v>
      </c>
      <c r="E149" s="62" t="s">
        <v>29</v>
      </c>
      <c r="F149" s="63">
        <v>0</v>
      </c>
      <c r="G149" s="64">
        <v>0</v>
      </c>
      <c r="H149" s="65"/>
    </row>
    <row r="150" spans="1:8" ht="12.75" customHeight="1" x14ac:dyDescent="0.25">
      <c r="D150" s="61" t="s">
        <v>481</v>
      </c>
      <c r="E150" s="62" t="s">
        <v>31</v>
      </c>
      <c r="F150" s="63">
        <v>0</v>
      </c>
      <c r="G150" s="64">
        <v>0</v>
      </c>
      <c r="H150" s="65"/>
    </row>
    <row r="151" spans="1:8" ht="12.75" customHeight="1" x14ac:dyDescent="0.25">
      <c r="D151" s="61" t="s">
        <v>482</v>
      </c>
      <c r="E151" s="62" t="s">
        <v>33</v>
      </c>
      <c r="F151" s="63">
        <v>0</v>
      </c>
      <c r="G151" s="64">
        <v>0</v>
      </c>
      <c r="H151" s="65"/>
    </row>
    <row r="152" spans="1:8" ht="26.4" x14ac:dyDescent="0.25">
      <c r="D152" s="61" t="s">
        <v>483</v>
      </c>
      <c r="E152" s="62" t="s">
        <v>35</v>
      </c>
      <c r="F152" s="63">
        <v>0</v>
      </c>
      <c r="G152" s="64">
        <v>0</v>
      </c>
      <c r="H152" s="65"/>
    </row>
    <row r="153" spans="1:8" ht="12.75" customHeight="1" x14ac:dyDescent="0.25">
      <c r="D153" s="61"/>
      <c r="E153" s="62"/>
      <c r="F153" s="63"/>
      <c r="G153" s="64"/>
      <c r="H153" s="65"/>
    </row>
    <row r="154" spans="1:8" ht="12.75" customHeight="1" x14ac:dyDescent="0.25">
      <c r="D154" s="55" t="s">
        <v>558</v>
      </c>
      <c r="E154" s="56" t="s">
        <v>1142</v>
      </c>
      <c r="F154" s="57"/>
      <c r="G154" s="58"/>
      <c r="H154" s="59">
        <f>SUM(F155:F158)+SUM(G155:G158)</f>
        <v>0</v>
      </c>
    </row>
    <row r="155" spans="1:8" ht="12.75" customHeight="1" x14ac:dyDescent="0.25">
      <c r="D155" s="61" t="s">
        <v>560</v>
      </c>
      <c r="E155" s="62" t="s">
        <v>29</v>
      </c>
      <c r="F155" s="63">
        <v>0</v>
      </c>
      <c r="G155" s="64">
        <v>0</v>
      </c>
      <c r="H155" s="65"/>
    </row>
    <row r="156" spans="1:8" ht="12.75" customHeight="1" x14ac:dyDescent="0.25">
      <c r="D156" s="61" t="s">
        <v>561</v>
      </c>
      <c r="E156" s="62" t="s">
        <v>31</v>
      </c>
      <c r="F156" s="63">
        <v>0</v>
      </c>
      <c r="G156" s="64">
        <v>0</v>
      </c>
      <c r="H156" s="65"/>
    </row>
    <row r="157" spans="1:8" ht="12.75" customHeight="1" x14ac:dyDescent="0.25">
      <c r="D157" s="61" t="s">
        <v>562</v>
      </c>
      <c r="E157" s="62" t="s">
        <v>33</v>
      </c>
      <c r="F157" s="63">
        <v>0</v>
      </c>
      <c r="G157" s="64">
        <v>0</v>
      </c>
      <c r="H157" s="65"/>
    </row>
    <row r="158" spans="1:8" ht="26.4" x14ac:dyDescent="0.25">
      <c r="D158" s="61" t="s">
        <v>563</v>
      </c>
      <c r="E158" s="62" t="s">
        <v>35</v>
      </c>
      <c r="F158" s="63">
        <v>0</v>
      </c>
      <c r="G158" s="64">
        <v>0</v>
      </c>
      <c r="H158" s="65"/>
    </row>
    <row r="159" spans="1:8" ht="12.75" customHeight="1" x14ac:dyDescent="0.25">
      <c r="D159" s="61"/>
      <c r="E159" s="62"/>
      <c r="F159" s="63"/>
      <c r="G159" s="64"/>
      <c r="H159" s="65"/>
    </row>
    <row r="160" spans="1:8" x14ac:dyDescent="0.25">
      <c r="A160" s="33" t="s">
        <v>23</v>
      </c>
      <c r="B160" s="33" t="s">
        <v>79</v>
      </c>
      <c r="D160" s="55" t="s">
        <v>564</v>
      </c>
      <c r="E160" s="56" t="s">
        <v>1143</v>
      </c>
      <c r="F160" s="57"/>
      <c r="G160" s="58"/>
      <c r="H160" s="59">
        <f t="shared" ref="H160" si="12">SUM(F161:F164)+SUM(G161:G164)</f>
        <v>0</v>
      </c>
    </row>
    <row r="161" spans="1:8" x14ac:dyDescent="0.25">
      <c r="A161" s="33" t="s">
        <v>23</v>
      </c>
      <c r="B161" s="33" t="s">
        <v>79</v>
      </c>
      <c r="D161" s="61" t="s">
        <v>566</v>
      </c>
      <c r="E161" s="62" t="s">
        <v>29</v>
      </c>
      <c r="F161" s="63">
        <v>0</v>
      </c>
      <c r="G161" s="64">
        <v>0</v>
      </c>
      <c r="H161" s="65"/>
    </row>
    <row r="162" spans="1:8" x14ac:dyDescent="0.25">
      <c r="A162" s="33" t="s">
        <v>23</v>
      </c>
      <c r="B162" s="33" t="s">
        <v>79</v>
      </c>
      <c r="D162" s="61" t="s">
        <v>567</v>
      </c>
      <c r="E162" s="62" t="s">
        <v>31</v>
      </c>
      <c r="F162" s="63">
        <v>0</v>
      </c>
      <c r="G162" s="64">
        <v>0</v>
      </c>
      <c r="H162" s="65"/>
    </row>
    <row r="163" spans="1:8" x14ac:dyDescent="0.25">
      <c r="A163" s="33" t="s">
        <v>23</v>
      </c>
      <c r="D163" s="61" t="s">
        <v>568</v>
      </c>
      <c r="E163" s="62" t="s">
        <v>33</v>
      </c>
      <c r="F163" s="63">
        <v>0</v>
      </c>
      <c r="G163" s="64">
        <v>0</v>
      </c>
      <c r="H163" s="65"/>
    </row>
    <row r="164" spans="1:8" ht="26.4" x14ac:dyDescent="0.25">
      <c r="A164" s="33">
        <v>1</v>
      </c>
      <c r="D164" s="61" t="s">
        <v>569</v>
      </c>
      <c r="E164" s="62" t="s">
        <v>35</v>
      </c>
      <c r="F164" s="63">
        <v>0</v>
      </c>
      <c r="G164" s="64">
        <v>0</v>
      </c>
      <c r="H164" s="65"/>
    </row>
    <row r="165" spans="1:8" ht="12.75" customHeight="1" x14ac:dyDescent="0.25">
      <c r="A165" s="33">
        <v>1</v>
      </c>
      <c r="D165" s="61"/>
      <c r="E165" s="62"/>
      <c r="F165" s="63"/>
      <c r="G165" s="64"/>
      <c r="H165" s="65"/>
    </row>
    <row r="166" spans="1:8" ht="12.75" customHeight="1" x14ac:dyDescent="0.25">
      <c r="A166" s="33">
        <v>1</v>
      </c>
      <c r="B166" s="33" t="s">
        <v>26</v>
      </c>
      <c r="D166" s="55" t="s">
        <v>570</v>
      </c>
      <c r="E166" s="56" t="s">
        <v>1144</v>
      </c>
      <c r="F166" s="57"/>
      <c r="G166" s="58"/>
      <c r="H166" s="59">
        <f t="shared" ref="H166" si="13">SUM(F167:F170)+SUM(G167:G170)</f>
        <v>0</v>
      </c>
    </row>
    <row r="167" spans="1:8" ht="12.75" customHeight="1" x14ac:dyDescent="0.25">
      <c r="A167" s="33">
        <v>1</v>
      </c>
      <c r="B167" s="33" t="s">
        <v>26</v>
      </c>
      <c r="D167" s="61" t="s">
        <v>572</v>
      </c>
      <c r="E167" s="62" t="s">
        <v>29</v>
      </c>
      <c r="F167" s="63">
        <v>0</v>
      </c>
      <c r="G167" s="64">
        <v>0</v>
      </c>
      <c r="H167" s="65"/>
    </row>
    <row r="168" spans="1:8" ht="12.75" customHeight="1" x14ac:dyDescent="0.25">
      <c r="A168" s="33">
        <v>1</v>
      </c>
      <c r="B168" s="33" t="s">
        <v>26</v>
      </c>
      <c r="D168" s="61" t="s">
        <v>573</v>
      </c>
      <c r="E168" s="62" t="s">
        <v>31</v>
      </c>
      <c r="F168" s="63">
        <v>0</v>
      </c>
      <c r="G168" s="64">
        <v>0</v>
      </c>
      <c r="H168" s="65"/>
    </row>
    <row r="169" spans="1:8" ht="12.75" customHeight="1" x14ac:dyDescent="0.25">
      <c r="A169" s="33">
        <v>1</v>
      </c>
      <c r="B169" s="33" t="s">
        <v>26</v>
      </c>
      <c r="D169" s="61" t="s">
        <v>574</v>
      </c>
      <c r="E169" s="62" t="s">
        <v>33</v>
      </c>
      <c r="F169" s="63">
        <v>0</v>
      </c>
      <c r="G169" s="64">
        <v>0</v>
      </c>
      <c r="H169" s="65"/>
    </row>
    <row r="170" spans="1:8" ht="26.4" x14ac:dyDescent="0.25">
      <c r="A170" s="33">
        <v>1</v>
      </c>
      <c r="B170" s="33" t="s">
        <v>26</v>
      </c>
      <c r="D170" s="61" t="s">
        <v>575</v>
      </c>
      <c r="E170" s="62" t="s">
        <v>35</v>
      </c>
      <c r="F170" s="63">
        <v>0</v>
      </c>
      <c r="G170" s="64">
        <v>0</v>
      </c>
      <c r="H170" s="65"/>
    </row>
    <row r="171" spans="1:8" ht="12.75" customHeight="1" x14ac:dyDescent="0.25">
      <c r="A171" s="33">
        <v>1</v>
      </c>
      <c r="B171" s="33" t="s">
        <v>26</v>
      </c>
      <c r="D171" s="61"/>
      <c r="E171" s="62"/>
      <c r="F171" s="63"/>
      <c r="G171" s="64"/>
      <c r="H171" s="65"/>
    </row>
    <row r="172" spans="1:8" ht="12.75" customHeight="1" x14ac:dyDescent="0.25">
      <c r="A172" s="33">
        <v>1</v>
      </c>
      <c r="B172" s="33" t="s">
        <v>26</v>
      </c>
      <c r="D172" s="55" t="s">
        <v>576</v>
      </c>
      <c r="E172" s="56" t="s">
        <v>1145</v>
      </c>
      <c r="F172" s="57"/>
      <c r="G172" s="58"/>
      <c r="H172" s="59">
        <f t="shared" ref="H172" si="14">SUM(F173:F176)+SUM(G173:G176)</f>
        <v>0</v>
      </c>
    </row>
    <row r="173" spans="1:8" ht="12.75" customHeight="1" x14ac:dyDescent="0.25">
      <c r="A173" s="33">
        <v>1</v>
      </c>
      <c r="B173" s="33" t="s">
        <v>26</v>
      </c>
      <c r="D173" s="61" t="s">
        <v>578</v>
      </c>
      <c r="E173" s="62" t="s">
        <v>29</v>
      </c>
      <c r="F173" s="63">
        <v>0</v>
      </c>
      <c r="G173" s="64">
        <v>0</v>
      </c>
      <c r="H173" s="65"/>
    </row>
    <row r="174" spans="1:8" ht="12.75" customHeight="1" x14ac:dyDescent="0.25">
      <c r="A174" s="33">
        <v>1</v>
      </c>
      <c r="B174" s="33" t="s">
        <v>26</v>
      </c>
      <c r="D174" s="61" t="s">
        <v>579</v>
      </c>
      <c r="E174" s="62" t="s">
        <v>31</v>
      </c>
      <c r="F174" s="63">
        <v>0</v>
      </c>
      <c r="G174" s="64">
        <v>0</v>
      </c>
      <c r="H174" s="65"/>
    </row>
    <row r="175" spans="1:8" ht="12.75" customHeight="1" x14ac:dyDescent="0.25">
      <c r="A175" s="33">
        <v>1</v>
      </c>
      <c r="B175" s="33" t="s">
        <v>26</v>
      </c>
      <c r="D175" s="61" t="s">
        <v>580</v>
      </c>
      <c r="E175" s="62" t="s">
        <v>33</v>
      </c>
      <c r="F175" s="63">
        <v>0</v>
      </c>
      <c r="G175" s="64">
        <v>0</v>
      </c>
      <c r="H175" s="65"/>
    </row>
    <row r="176" spans="1:8" ht="26.4" x14ac:dyDescent="0.25">
      <c r="A176" s="33">
        <v>1</v>
      </c>
      <c r="B176" s="33" t="s">
        <v>26</v>
      </c>
      <c r="D176" s="61" t="s">
        <v>581</v>
      </c>
      <c r="E176" s="62" t="s">
        <v>35</v>
      </c>
      <c r="F176" s="63">
        <v>0</v>
      </c>
      <c r="G176" s="64">
        <v>0</v>
      </c>
      <c r="H176" s="65"/>
    </row>
    <row r="177" spans="1:8" ht="12.75" customHeight="1" x14ac:dyDescent="0.25">
      <c r="A177" s="33">
        <v>1</v>
      </c>
      <c r="B177" s="33" t="s">
        <v>26</v>
      </c>
      <c r="D177" s="61"/>
      <c r="E177" s="62"/>
      <c r="F177" s="63"/>
      <c r="G177" s="64"/>
      <c r="H177" s="65"/>
    </row>
    <row r="178" spans="1:8" ht="12.75" customHeight="1" x14ac:dyDescent="0.25">
      <c r="A178" s="33">
        <v>1</v>
      </c>
      <c r="B178" s="33" t="s">
        <v>26</v>
      </c>
      <c r="D178" s="55" t="s">
        <v>582</v>
      </c>
      <c r="E178" s="56" t="s">
        <v>1146</v>
      </c>
      <c r="F178" s="57"/>
      <c r="G178" s="58"/>
      <c r="H178" s="59">
        <f t="shared" ref="H178" si="15">SUM(F179:F182)+SUM(G179:G182)</f>
        <v>0</v>
      </c>
    </row>
    <row r="179" spans="1:8" ht="12.75" customHeight="1" x14ac:dyDescent="0.25">
      <c r="A179" s="33">
        <v>1</v>
      </c>
      <c r="B179" s="33" t="s">
        <v>26</v>
      </c>
      <c r="D179" s="61" t="s">
        <v>584</v>
      </c>
      <c r="E179" s="62" t="s">
        <v>29</v>
      </c>
      <c r="F179" s="63">
        <v>0</v>
      </c>
      <c r="G179" s="64">
        <v>0</v>
      </c>
      <c r="H179" s="65"/>
    </row>
    <row r="180" spans="1:8" ht="12.75" customHeight="1" x14ac:dyDescent="0.25">
      <c r="A180" s="33">
        <v>1</v>
      </c>
      <c r="B180" s="33" t="s">
        <v>26</v>
      </c>
      <c r="D180" s="61" t="s">
        <v>585</v>
      </c>
      <c r="E180" s="62" t="s">
        <v>31</v>
      </c>
      <c r="F180" s="63">
        <v>0</v>
      </c>
      <c r="G180" s="64">
        <v>0</v>
      </c>
      <c r="H180" s="65"/>
    </row>
    <row r="181" spans="1:8" ht="12.75" customHeight="1" x14ac:dyDescent="0.25">
      <c r="A181" s="33">
        <v>1</v>
      </c>
      <c r="B181" s="33" t="s">
        <v>26</v>
      </c>
      <c r="D181" s="61" t="s">
        <v>586</v>
      </c>
      <c r="E181" s="62" t="s">
        <v>33</v>
      </c>
      <c r="F181" s="63">
        <v>0</v>
      </c>
      <c r="G181" s="64">
        <v>0</v>
      </c>
      <c r="H181" s="65"/>
    </row>
    <row r="182" spans="1:8" ht="26.4" x14ac:dyDescent="0.25">
      <c r="D182" s="61" t="s">
        <v>587</v>
      </c>
      <c r="E182" s="62" t="s">
        <v>35</v>
      </c>
      <c r="F182" s="63">
        <v>0</v>
      </c>
      <c r="G182" s="64">
        <v>0</v>
      </c>
      <c r="H182" s="65"/>
    </row>
    <row r="183" spans="1:8" x14ac:dyDescent="0.25">
      <c r="D183" s="61"/>
      <c r="E183" s="62"/>
      <c r="F183" s="63"/>
      <c r="G183" s="64"/>
      <c r="H183" s="65"/>
    </row>
    <row r="184" spans="1:8" x14ac:dyDescent="0.25">
      <c r="D184" s="55" t="s">
        <v>588</v>
      </c>
      <c r="E184" s="56" t="s">
        <v>1147</v>
      </c>
      <c r="F184" s="57"/>
      <c r="G184" s="58"/>
      <c r="H184" s="59">
        <f t="shared" ref="H184" si="16">SUM(F185:F188)+SUM(G185:G188)</f>
        <v>0</v>
      </c>
    </row>
    <row r="185" spans="1:8" x14ac:dyDescent="0.25">
      <c r="D185" s="61" t="s">
        <v>590</v>
      </c>
      <c r="E185" s="62" t="s">
        <v>29</v>
      </c>
      <c r="F185" s="63">
        <v>0</v>
      </c>
      <c r="G185" s="64">
        <v>0</v>
      </c>
      <c r="H185" s="65"/>
    </row>
    <row r="186" spans="1:8" x14ac:dyDescent="0.25">
      <c r="D186" s="61" t="s">
        <v>591</v>
      </c>
      <c r="E186" s="62" t="s">
        <v>31</v>
      </c>
      <c r="F186" s="63">
        <v>0</v>
      </c>
      <c r="G186" s="64">
        <v>0</v>
      </c>
      <c r="H186" s="65"/>
    </row>
    <row r="187" spans="1:8" x14ac:dyDescent="0.25">
      <c r="D187" s="61" t="s">
        <v>592</v>
      </c>
      <c r="E187" s="62" t="s">
        <v>33</v>
      </c>
      <c r="F187" s="63">
        <v>0</v>
      </c>
      <c r="G187" s="64">
        <v>0</v>
      </c>
      <c r="H187" s="65"/>
    </row>
    <row r="188" spans="1:8" ht="26.4" x14ac:dyDescent="0.25">
      <c r="D188" s="61" t="s">
        <v>593</v>
      </c>
      <c r="E188" s="62" t="s">
        <v>35</v>
      </c>
      <c r="F188" s="63">
        <v>0</v>
      </c>
      <c r="G188" s="64">
        <v>0</v>
      </c>
      <c r="H188" s="65"/>
    </row>
    <row r="189" spans="1:8" x14ac:dyDescent="0.25">
      <c r="D189" s="61"/>
      <c r="E189" s="62"/>
      <c r="F189" s="63"/>
      <c r="G189" s="64"/>
      <c r="H189" s="65"/>
    </row>
    <row r="190" spans="1:8" x14ac:dyDescent="0.25">
      <c r="D190" s="55" t="s">
        <v>594</v>
      </c>
      <c r="E190" s="56" t="s">
        <v>1148</v>
      </c>
      <c r="F190" s="57"/>
      <c r="G190" s="58"/>
      <c r="H190" s="59">
        <f t="shared" ref="H190" si="17">SUM(F191:F194)+SUM(G191:G194)</f>
        <v>0</v>
      </c>
    </row>
    <row r="191" spans="1:8" x14ac:dyDescent="0.25">
      <c r="D191" s="61" t="s">
        <v>596</v>
      </c>
      <c r="E191" s="62" t="s">
        <v>29</v>
      </c>
      <c r="F191" s="63">
        <v>0</v>
      </c>
      <c r="G191" s="64">
        <v>0</v>
      </c>
      <c r="H191" s="65"/>
    </row>
    <row r="192" spans="1:8" x14ac:dyDescent="0.25">
      <c r="D192" s="61" t="s">
        <v>597</v>
      </c>
      <c r="E192" s="62" t="s">
        <v>31</v>
      </c>
      <c r="F192" s="63">
        <v>0</v>
      </c>
      <c r="G192" s="64">
        <v>0</v>
      </c>
      <c r="H192" s="65"/>
    </row>
    <row r="193" spans="4:8" x14ac:dyDescent="0.25">
      <c r="D193" s="61" t="s">
        <v>598</v>
      </c>
      <c r="E193" s="62" t="s">
        <v>33</v>
      </c>
      <c r="F193" s="63">
        <v>0</v>
      </c>
      <c r="G193" s="64">
        <v>0</v>
      </c>
      <c r="H193" s="65"/>
    </row>
    <row r="194" spans="4:8" ht="26.4" x14ac:dyDescent="0.25">
      <c r="D194" s="61" t="s">
        <v>599</v>
      </c>
      <c r="E194" s="62" t="s">
        <v>35</v>
      </c>
      <c r="F194" s="63">
        <v>0</v>
      </c>
      <c r="G194" s="64">
        <v>0</v>
      </c>
      <c r="H194" s="65"/>
    </row>
    <row r="195" spans="4:8" x14ac:dyDescent="0.25">
      <c r="D195" s="61"/>
      <c r="E195" s="62"/>
      <c r="F195" s="63"/>
      <c r="G195" s="64"/>
      <c r="H195" s="65"/>
    </row>
    <row r="196" spans="4:8" x14ac:dyDescent="0.25">
      <c r="D196" s="55" t="s">
        <v>600</v>
      </c>
      <c r="E196" s="56" t="s">
        <v>1149</v>
      </c>
      <c r="F196" s="57"/>
      <c r="G196" s="58"/>
      <c r="H196" s="59">
        <f t="shared" ref="H196" si="18">SUM(F197:F200)+SUM(G197:G200)</f>
        <v>0</v>
      </c>
    </row>
    <row r="197" spans="4:8" x14ac:dyDescent="0.25">
      <c r="D197" s="61" t="s">
        <v>602</v>
      </c>
      <c r="E197" s="62" t="s">
        <v>29</v>
      </c>
      <c r="F197" s="63">
        <v>0</v>
      </c>
      <c r="G197" s="64">
        <v>0</v>
      </c>
      <c r="H197" s="65"/>
    </row>
    <row r="198" spans="4:8" x14ac:dyDescent="0.25">
      <c r="D198" s="61" t="s">
        <v>603</v>
      </c>
      <c r="E198" s="62" t="s">
        <v>31</v>
      </c>
      <c r="F198" s="63">
        <v>0</v>
      </c>
      <c r="G198" s="64">
        <v>0</v>
      </c>
      <c r="H198" s="65"/>
    </row>
    <row r="199" spans="4:8" x14ac:dyDescent="0.25">
      <c r="D199" s="61" t="s">
        <v>604</v>
      </c>
      <c r="E199" s="62" t="s">
        <v>33</v>
      </c>
      <c r="F199" s="63">
        <v>0</v>
      </c>
      <c r="G199" s="64">
        <v>0</v>
      </c>
      <c r="H199" s="65"/>
    </row>
    <row r="200" spans="4:8" ht="26.4" x14ac:dyDescent="0.25">
      <c r="D200" s="61" t="s">
        <v>605</v>
      </c>
      <c r="E200" s="62" t="s">
        <v>35</v>
      </c>
      <c r="F200" s="63">
        <v>0</v>
      </c>
      <c r="G200" s="64">
        <v>0</v>
      </c>
      <c r="H200" s="65"/>
    </row>
    <row r="201" spans="4:8" x14ac:dyDescent="0.25">
      <c r="D201" s="61"/>
      <c r="E201" s="62"/>
      <c r="F201" s="63"/>
      <c r="G201" s="64"/>
      <c r="H201" s="65"/>
    </row>
    <row r="202" spans="4:8" x14ac:dyDescent="0.25">
      <c r="D202" s="55" t="s">
        <v>606</v>
      </c>
      <c r="E202" s="56" t="s">
        <v>80</v>
      </c>
      <c r="F202" s="57"/>
      <c r="G202" s="58"/>
      <c r="H202" s="59">
        <f>SUM(F203+G203)</f>
        <v>0</v>
      </c>
    </row>
    <row r="203" spans="4:8" ht="13.8" thickBot="1" x14ac:dyDescent="0.3">
      <c r="D203" s="61" t="s">
        <v>607</v>
      </c>
      <c r="E203" s="62" t="s">
        <v>81</v>
      </c>
      <c r="F203" s="74">
        <v>0</v>
      </c>
      <c r="G203" s="75">
        <v>0</v>
      </c>
      <c r="H203" s="76"/>
    </row>
    <row r="204" spans="4:8" ht="13.8" thickBot="1" x14ac:dyDescent="0.3">
      <c r="D204" s="77"/>
      <c r="E204" s="78" t="s">
        <v>82</v>
      </c>
      <c r="F204" s="79"/>
      <c r="G204" s="80"/>
      <c r="H204" s="81">
        <f>SUM(H3:H203)</f>
        <v>0</v>
      </c>
    </row>
    <row r="205" spans="4:8" x14ac:dyDescent="0.25">
      <c r="D205" s="49" t="s">
        <v>83</v>
      </c>
      <c r="E205" s="50" t="s">
        <v>236</v>
      </c>
      <c r="F205" s="51"/>
      <c r="G205" s="52"/>
      <c r="H205" s="53"/>
    </row>
    <row r="206" spans="4:8" x14ac:dyDescent="0.25">
      <c r="D206" s="55" t="s">
        <v>84</v>
      </c>
      <c r="E206" s="56" t="s">
        <v>1150</v>
      </c>
      <c r="F206" s="57"/>
      <c r="G206" s="58"/>
      <c r="H206" s="59">
        <f>SUM(F207:F210)+SUM(G207:G210)</f>
        <v>0</v>
      </c>
    </row>
    <row r="207" spans="4:8" x14ac:dyDescent="0.25">
      <c r="D207" s="61" t="s">
        <v>238</v>
      </c>
      <c r="E207" s="62" t="s">
        <v>29</v>
      </c>
      <c r="F207" s="63">
        <v>0</v>
      </c>
      <c r="G207" s="64">
        <v>0</v>
      </c>
      <c r="H207" s="65"/>
    </row>
    <row r="208" spans="4:8" x14ac:dyDescent="0.25">
      <c r="D208" s="61" t="s">
        <v>239</v>
      </c>
      <c r="E208" s="62" t="s">
        <v>31</v>
      </c>
      <c r="F208" s="63">
        <v>0</v>
      </c>
      <c r="G208" s="64">
        <v>0</v>
      </c>
      <c r="H208" s="65"/>
    </row>
    <row r="209" spans="4:8" x14ac:dyDescent="0.25">
      <c r="D209" s="61" t="s">
        <v>240</v>
      </c>
      <c r="E209" s="62" t="s">
        <v>33</v>
      </c>
      <c r="F209" s="63">
        <v>0</v>
      </c>
      <c r="G209" s="64">
        <v>0</v>
      </c>
      <c r="H209" s="65"/>
    </row>
    <row r="210" spans="4:8" ht="26.4" x14ac:dyDescent="0.25">
      <c r="D210" s="61" t="s">
        <v>241</v>
      </c>
      <c r="E210" s="62" t="s">
        <v>35</v>
      </c>
      <c r="F210" s="63">
        <v>0</v>
      </c>
      <c r="G210" s="64">
        <v>0</v>
      </c>
      <c r="H210" s="65"/>
    </row>
    <row r="211" spans="4:8" x14ac:dyDescent="0.25">
      <c r="D211" s="61"/>
      <c r="E211" s="62"/>
      <c r="F211" s="63"/>
      <c r="G211" s="64"/>
      <c r="H211" s="65"/>
    </row>
    <row r="212" spans="4:8" x14ac:dyDescent="0.25">
      <c r="D212" s="55" t="s">
        <v>85</v>
      </c>
      <c r="E212" s="56" t="s">
        <v>1151</v>
      </c>
      <c r="F212" s="57"/>
      <c r="G212" s="58"/>
      <c r="H212" s="59">
        <f t="shared" ref="H212" si="19">SUM(F213:F216)+SUM(G213:G216)</f>
        <v>0</v>
      </c>
    </row>
    <row r="213" spans="4:8" x14ac:dyDescent="0.25">
      <c r="D213" s="61" t="s">
        <v>243</v>
      </c>
      <c r="E213" s="62" t="s">
        <v>29</v>
      </c>
      <c r="F213" s="63">
        <v>0</v>
      </c>
      <c r="G213" s="64">
        <v>0</v>
      </c>
      <c r="H213" s="65"/>
    </row>
    <row r="214" spans="4:8" x14ac:dyDescent="0.25">
      <c r="D214" s="61" t="s">
        <v>244</v>
      </c>
      <c r="E214" s="62" t="s">
        <v>31</v>
      </c>
      <c r="F214" s="63">
        <v>0</v>
      </c>
      <c r="G214" s="64">
        <v>0</v>
      </c>
      <c r="H214" s="65"/>
    </row>
    <row r="215" spans="4:8" x14ac:dyDescent="0.25">
      <c r="D215" s="61" t="s">
        <v>245</v>
      </c>
      <c r="E215" s="62" t="s">
        <v>33</v>
      </c>
      <c r="F215" s="63">
        <v>0</v>
      </c>
      <c r="G215" s="64">
        <v>0</v>
      </c>
      <c r="H215" s="65"/>
    </row>
    <row r="216" spans="4:8" ht="26.4" x14ac:dyDescent="0.25">
      <c r="D216" s="61" t="s">
        <v>246</v>
      </c>
      <c r="E216" s="62" t="s">
        <v>35</v>
      </c>
      <c r="F216" s="63">
        <v>0</v>
      </c>
      <c r="G216" s="64">
        <v>0</v>
      </c>
      <c r="H216" s="65"/>
    </row>
    <row r="217" spans="4:8" x14ac:dyDescent="0.25">
      <c r="D217" s="61"/>
      <c r="E217" s="62"/>
      <c r="F217" s="63"/>
      <c r="G217" s="64"/>
      <c r="H217" s="65"/>
    </row>
    <row r="218" spans="4:8" x14ac:dyDescent="0.25">
      <c r="D218" s="55" t="s">
        <v>86</v>
      </c>
      <c r="E218" s="56" t="s">
        <v>1152</v>
      </c>
      <c r="F218" s="57"/>
      <c r="G218" s="58"/>
      <c r="H218" s="59">
        <f t="shared" ref="H218" si="20">SUM(F219:F222)+SUM(G219:G222)</f>
        <v>0</v>
      </c>
    </row>
    <row r="219" spans="4:8" x14ac:dyDescent="0.25">
      <c r="D219" s="61" t="s">
        <v>248</v>
      </c>
      <c r="E219" s="62" t="s">
        <v>29</v>
      </c>
      <c r="F219" s="63">
        <v>0</v>
      </c>
      <c r="G219" s="64">
        <v>0</v>
      </c>
      <c r="H219" s="65"/>
    </row>
    <row r="220" spans="4:8" x14ac:dyDescent="0.25">
      <c r="D220" s="61" t="s">
        <v>249</v>
      </c>
      <c r="E220" s="62" t="s">
        <v>31</v>
      </c>
      <c r="F220" s="63">
        <v>0</v>
      </c>
      <c r="G220" s="64">
        <v>0</v>
      </c>
      <c r="H220" s="65"/>
    </row>
    <row r="221" spans="4:8" x14ac:dyDescent="0.25">
      <c r="D221" s="61" t="s">
        <v>250</v>
      </c>
      <c r="E221" s="62" t="s">
        <v>33</v>
      </c>
      <c r="F221" s="63">
        <v>0</v>
      </c>
      <c r="G221" s="64">
        <v>0</v>
      </c>
      <c r="H221" s="65"/>
    </row>
    <row r="222" spans="4:8" ht="26.4" x14ac:dyDescent="0.25">
      <c r="D222" s="61" t="s">
        <v>251</v>
      </c>
      <c r="E222" s="62" t="s">
        <v>35</v>
      </c>
      <c r="F222" s="63">
        <v>0</v>
      </c>
      <c r="G222" s="64">
        <v>0</v>
      </c>
      <c r="H222" s="65"/>
    </row>
    <row r="223" spans="4:8" x14ac:dyDescent="0.25">
      <c r="D223" s="61"/>
      <c r="E223" s="62"/>
      <c r="F223" s="63"/>
      <c r="G223" s="64"/>
      <c r="H223" s="65"/>
    </row>
    <row r="224" spans="4:8" x14ac:dyDescent="0.25">
      <c r="D224" s="55" t="s">
        <v>87</v>
      </c>
      <c r="E224" s="56" t="s">
        <v>1153</v>
      </c>
      <c r="F224" s="57"/>
      <c r="G224" s="58"/>
      <c r="H224" s="59">
        <f t="shared" ref="H224" si="21">SUM(F225:F228)+SUM(G225:G228)</f>
        <v>0</v>
      </c>
    </row>
    <row r="225" spans="4:8" x14ac:dyDescent="0.25">
      <c r="D225" s="61" t="s">
        <v>253</v>
      </c>
      <c r="E225" s="62" t="s">
        <v>29</v>
      </c>
      <c r="F225" s="63">
        <v>0</v>
      </c>
      <c r="G225" s="64">
        <v>0</v>
      </c>
      <c r="H225" s="65"/>
    </row>
    <row r="226" spans="4:8" x14ac:dyDescent="0.25">
      <c r="D226" s="61" t="s">
        <v>254</v>
      </c>
      <c r="E226" s="62" t="s">
        <v>31</v>
      </c>
      <c r="F226" s="63">
        <v>0</v>
      </c>
      <c r="G226" s="64">
        <v>0</v>
      </c>
      <c r="H226" s="65"/>
    </row>
    <row r="227" spans="4:8" x14ac:dyDescent="0.25">
      <c r="D227" s="61" t="s">
        <v>255</v>
      </c>
      <c r="E227" s="62" t="s">
        <v>33</v>
      </c>
      <c r="F227" s="63">
        <v>0</v>
      </c>
      <c r="G227" s="64">
        <v>0</v>
      </c>
      <c r="H227" s="65"/>
    </row>
    <row r="228" spans="4:8" ht="26.4" x14ac:dyDescent="0.25">
      <c r="D228" s="61" t="s">
        <v>256</v>
      </c>
      <c r="E228" s="62" t="s">
        <v>35</v>
      </c>
      <c r="F228" s="63">
        <v>0</v>
      </c>
      <c r="G228" s="64">
        <v>0</v>
      </c>
      <c r="H228" s="65"/>
    </row>
    <row r="229" spans="4:8" x14ac:dyDescent="0.25">
      <c r="D229" s="61"/>
      <c r="E229" s="62"/>
      <c r="F229" s="63"/>
      <c r="G229" s="64"/>
      <c r="H229" s="65"/>
    </row>
    <row r="230" spans="4:8" x14ac:dyDescent="0.25">
      <c r="D230" s="55" t="s">
        <v>88</v>
      </c>
      <c r="E230" s="56" t="s">
        <v>1154</v>
      </c>
      <c r="F230" s="57"/>
      <c r="G230" s="58"/>
      <c r="H230" s="59">
        <f t="shared" ref="H230" si="22">SUM(F231:F234)+SUM(G231:G234)</f>
        <v>0</v>
      </c>
    </row>
    <row r="231" spans="4:8" x14ac:dyDescent="0.25">
      <c r="D231" s="61" t="s">
        <v>258</v>
      </c>
      <c r="E231" s="62" t="s">
        <v>29</v>
      </c>
      <c r="F231" s="63">
        <v>0</v>
      </c>
      <c r="G231" s="64">
        <v>0</v>
      </c>
      <c r="H231" s="65"/>
    </row>
    <row r="232" spans="4:8" x14ac:dyDescent="0.25">
      <c r="D232" s="61" t="s">
        <v>259</v>
      </c>
      <c r="E232" s="62" t="s">
        <v>31</v>
      </c>
      <c r="F232" s="63">
        <v>0</v>
      </c>
      <c r="G232" s="64">
        <v>0</v>
      </c>
      <c r="H232" s="65"/>
    </row>
    <row r="233" spans="4:8" x14ac:dyDescent="0.25">
      <c r="D233" s="61" t="s">
        <v>260</v>
      </c>
      <c r="E233" s="62" t="s">
        <v>33</v>
      </c>
      <c r="F233" s="63">
        <v>0</v>
      </c>
      <c r="G233" s="64">
        <v>0</v>
      </c>
      <c r="H233" s="65"/>
    </row>
    <row r="234" spans="4:8" ht="26.4" x14ac:dyDescent="0.25">
      <c r="D234" s="61" t="s">
        <v>261</v>
      </c>
      <c r="E234" s="62" t="s">
        <v>35</v>
      </c>
      <c r="F234" s="63">
        <v>0</v>
      </c>
      <c r="G234" s="64">
        <v>0</v>
      </c>
      <c r="H234" s="65"/>
    </row>
    <row r="235" spans="4:8" x14ac:dyDescent="0.25">
      <c r="D235" s="61"/>
      <c r="E235" s="62"/>
      <c r="F235" s="63"/>
      <c r="G235" s="64"/>
      <c r="H235" s="65"/>
    </row>
    <row r="236" spans="4:8" x14ac:dyDescent="0.25">
      <c r="D236" s="55" t="s">
        <v>89</v>
      </c>
      <c r="E236" s="56" t="s">
        <v>1155</v>
      </c>
      <c r="F236" s="57"/>
      <c r="G236" s="58"/>
      <c r="H236" s="59">
        <f>SUM(F237:F240)+SUM(G237:G240)</f>
        <v>0</v>
      </c>
    </row>
    <row r="237" spans="4:8" x14ac:dyDescent="0.25">
      <c r="D237" s="61" t="s">
        <v>263</v>
      </c>
      <c r="E237" s="62" t="s">
        <v>29</v>
      </c>
      <c r="F237" s="63">
        <v>0</v>
      </c>
      <c r="G237" s="64">
        <v>0</v>
      </c>
      <c r="H237" s="65"/>
    </row>
    <row r="238" spans="4:8" x14ac:dyDescent="0.25">
      <c r="D238" s="61" t="s">
        <v>264</v>
      </c>
      <c r="E238" s="62" t="s">
        <v>31</v>
      </c>
      <c r="F238" s="63">
        <v>0</v>
      </c>
      <c r="G238" s="64">
        <v>0</v>
      </c>
      <c r="H238" s="65"/>
    </row>
    <row r="239" spans="4:8" x14ac:dyDescent="0.25">
      <c r="D239" s="61" t="s">
        <v>265</v>
      </c>
      <c r="E239" s="62" t="s">
        <v>33</v>
      </c>
      <c r="F239" s="63">
        <v>0</v>
      </c>
      <c r="G239" s="64">
        <v>0</v>
      </c>
      <c r="H239" s="65"/>
    </row>
    <row r="240" spans="4:8" ht="26.4" x14ac:dyDescent="0.25">
      <c r="D240" s="61" t="s">
        <v>266</v>
      </c>
      <c r="E240" s="62" t="s">
        <v>35</v>
      </c>
      <c r="F240" s="63">
        <v>0</v>
      </c>
      <c r="G240" s="64">
        <v>0</v>
      </c>
      <c r="H240" s="65"/>
    </row>
    <row r="241" spans="4:8" x14ac:dyDescent="0.25">
      <c r="D241" s="61"/>
      <c r="E241" s="62"/>
      <c r="F241" s="63"/>
      <c r="G241" s="64"/>
      <c r="H241" s="65"/>
    </row>
    <row r="242" spans="4:8" x14ac:dyDescent="0.25">
      <c r="D242" s="55" t="s">
        <v>90</v>
      </c>
      <c r="E242" s="56" t="s">
        <v>1156</v>
      </c>
      <c r="F242" s="57"/>
      <c r="G242" s="58"/>
      <c r="H242" s="59">
        <f t="shared" ref="H242" si="23">SUM(F243:F246)+SUM(G243:G246)</f>
        <v>0</v>
      </c>
    </row>
    <row r="243" spans="4:8" x14ac:dyDescent="0.25">
      <c r="D243" s="61" t="s">
        <v>268</v>
      </c>
      <c r="E243" s="62" t="s">
        <v>29</v>
      </c>
      <c r="F243" s="63">
        <v>0</v>
      </c>
      <c r="G243" s="64">
        <v>0</v>
      </c>
      <c r="H243" s="65"/>
    </row>
    <row r="244" spans="4:8" x14ac:dyDescent="0.25">
      <c r="D244" s="61" t="s">
        <v>269</v>
      </c>
      <c r="E244" s="62" t="s">
        <v>31</v>
      </c>
      <c r="F244" s="63">
        <v>0</v>
      </c>
      <c r="G244" s="64">
        <v>0</v>
      </c>
      <c r="H244" s="65"/>
    </row>
    <row r="245" spans="4:8" x14ac:dyDescent="0.25">
      <c r="D245" s="61" t="s">
        <v>270</v>
      </c>
      <c r="E245" s="62" t="s">
        <v>33</v>
      </c>
      <c r="F245" s="63">
        <v>0</v>
      </c>
      <c r="G245" s="64">
        <v>0</v>
      </c>
      <c r="H245" s="65"/>
    </row>
    <row r="246" spans="4:8" ht="26.4" x14ac:dyDescent="0.25">
      <c r="D246" s="61" t="s">
        <v>271</v>
      </c>
      <c r="E246" s="62" t="s">
        <v>35</v>
      </c>
      <c r="F246" s="63">
        <v>0</v>
      </c>
      <c r="G246" s="64">
        <v>0</v>
      </c>
      <c r="H246" s="65"/>
    </row>
    <row r="247" spans="4:8" x14ac:dyDescent="0.25">
      <c r="D247" s="61"/>
      <c r="E247" s="62"/>
      <c r="F247" s="63"/>
      <c r="G247" s="64"/>
      <c r="H247" s="65"/>
    </row>
    <row r="248" spans="4:8" x14ac:dyDescent="0.25">
      <c r="D248" s="55" t="s">
        <v>91</v>
      </c>
      <c r="E248" s="56" t="s">
        <v>1157</v>
      </c>
      <c r="F248" s="57"/>
      <c r="G248" s="58"/>
      <c r="H248" s="59">
        <f t="shared" ref="H248" si="24">SUM(F249:F252)+SUM(G249:G252)</f>
        <v>0</v>
      </c>
    </row>
    <row r="249" spans="4:8" x14ac:dyDescent="0.25">
      <c r="D249" s="61" t="s">
        <v>273</v>
      </c>
      <c r="E249" s="62" t="s">
        <v>29</v>
      </c>
      <c r="F249" s="63">
        <v>0</v>
      </c>
      <c r="G249" s="64">
        <v>0</v>
      </c>
      <c r="H249" s="65"/>
    </row>
    <row r="250" spans="4:8" x14ac:dyDescent="0.25">
      <c r="D250" s="61" t="s">
        <v>274</v>
      </c>
      <c r="E250" s="62" t="s">
        <v>31</v>
      </c>
      <c r="F250" s="63">
        <v>0</v>
      </c>
      <c r="G250" s="64">
        <v>0</v>
      </c>
      <c r="H250" s="65"/>
    </row>
    <row r="251" spans="4:8" x14ac:dyDescent="0.25">
      <c r="D251" s="61" t="s">
        <v>275</v>
      </c>
      <c r="E251" s="62" t="s">
        <v>33</v>
      </c>
      <c r="F251" s="63">
        <v>0</v>
      </c>
      <c r="G251" s="64">
        <v>0</v>
      </c>
      <c r="H251" s="65"/>
    </row>
    <row r="252" spans="4:8" ht="26.4" x14ac:dyDescent="0.25">
      <c r="D252" s="61" t="s">
        <v>276</v>
      </c>
      <c r="E252" s="62" t="s">
        <v>35</v>
      </c>
      <c r="F252" s="63">
        <v>0</v>
      </c>
      <c r="G252" s="64">
        <v>0</v>
      </c>
      <c r="H252" s="65"/>
    </row>
    <row r="253" spans="4:8" x14ac:dyDescent="0.25">
      <c r="D253" s="61"/>
      <c r="E253" s="62"/>
      <c r="F253" s="63"/>
      <c r="G253" s="64"/>
      <c r="H253" s="65"/>
    </row>
    <row r="254" spans="4:8" x14ac:dyDescent="0.25">
      <c r="D254" s="55" t="s">
        <v>277</v>
      </c>
      <c r="E254" s="56" t="s">
        <v>1158</v>
      </c>
      <c r="F254" s="57"/>
      <c r="G254" s="58"/>
      <c r="H254" s="59">
        <f t="shared" ref="H254" si="25">SUM(F255:F258)+SUM(G255:G258)</f>
        <v>0</v>
      </c>
    </row>
    <row r="255" spans="4:8" x14ac:dyDescent="0.25">
      <c r="D255" s="61" t="s">
        <v>279</v>
      </c>
      <c r="E255" s="62" t="s">
        <v>29</v>
      </c>
      <c r="F255" s="63">
        <v>0</v>
      </c>
      <c r="G255" s="64">
        <v>0</v>
      </c>
      <c r="H255" s="65"/>
    </row>
    <row r="256" spans="4:8" x14ac:dyDescent="0.25">
      <c r="D256" s="61" t="s">
        <v>280</v>
      </c>
      <c r="E256" s="62" t="s">
        <v>31</v>
      </c>
      <c r="F256" s="63">
        <v>0</v>
      </c>
      <c r="G256" s="64">
        <v>0</v>
      </c>
      <c r="H256" s="65"/>
    </row>
    <row r="257" spans="4:8" x14ac:dyDescent="0.25">
      <c r="D257" s="61" t="s">
        <v>281</v>
      </c>
      <c r="E257" s="62" t="s">
        <v>33</v>
      </c>
      <c r="F257" s="63">
        <v>0</v>
      </c>
      <c r="G257" s="64">
        <v>0</v>
      </c>
      <c r="H257" s="65"/>
    </row>
    <row r="258" spans="4:8" ht="26.4" x14ac:dyDescent="0.25">
      <c r="D258" s="61" t="s">
        <v>282</v>
      </c>
      <c r="E258" s="62" t="s">
        <v>35</v>
      </c>
      <c r="F258" s="63">
        <v>0</v>
      </c>
      <c r="G258" s="64">
        <v>0</v>
      </c>
      <c r="H258" s="65"/>
    </row>
    <row r="259" spans="4:8" x14ac:dyDescent="0.25">
      <c r="D259" s="61"/>
      <c r="E259" s="62"/>
      <c r="F259" s="63"/>
      <c r="G259" s="64"/>
      <c r="H259" s="65"/>
    </row>
    <row r="260" spans="4:8" x14ac:dyDescent="0.25">
      <c r="D260" s="55" t="s">
        <v>283</v>
      </c>
      <c r="E260" s="56" t="s">
        <v>1159</v>
      </c>
      <c r="F260" s="57"/>
      <c r="G260" s="58"/>
      <c r="H260" s="59">
        <f t="shared" ref="H260" si="26">SUM(F261:F264)+SUM(G261:G264)</f>
        <v>0</v>
      </c>
    </row>
    <row r="261" spans="4:8" x14ac:dyDescent="0.25">
      <c r="D261" s="61" t="s">
        <v>285</v>
      </c>
      <c r="E261" s="62" t="s">
        <v>29</v>
      </c>
      <c r="F261" s="63">
        <v>0</v>
      </c>
      <c r="G261" s="64">
        <v>0</v>
      </c>
      <c r="H261" s="65"/>
    </row>
    <row r="262" spans="4:8" x14ac:dyDescent="0.25">
      <c r="D262" s="61" t="s">
        <v>286</v>
      </c>
      <c r="E262" s="62" t="s">
        <v>31</v>
      </c>
      <c r="F262" s="63">
        <v>0</v>
      </c>
      <c r="G262" s="64">
        <v>0</v>
      </c>
      <c r="H262" s="65"/>
    </row>
    <row r="263" spans="4:8" x14ac:dyDescent="0.25">
      <c r="D263" s="61" t="s">
        <v>287</v>
      </c>
      <c r="E263" s="62" t="s">
        <v>33</v>
      </c>
      <c r="F263" s="63">
        <v>0</v>
      </c>
      <c r="G263" s="64">
        <v>0</v>
      </c>
      <c r="H263" s="65"/>
    </row>
    <row r="264" spans="4:8" ht="26.4" x14ac:dyDescent="0.25">
      <c r="D264" s="61" t="s">
        <v>288</v>
      </c>
      <c r="E264" s="62" t="s">
        <v>35</v>
      </c>
      <c r="F264" s="63">
        <v>0</v>
      </c>
      <c r="G264" s="64">
        <v>0</v>
      </c>
      <c r="H264" s="65"/>
    </row>
    <row r="265" spans="4:8" x14ac:dyDescent="0.25">
      <c r="D265" s="66"/>
      <c r="E265" s="67"/>
      <c r="F265" s="68"/>
      <c r="G265" s="69"/>
      <c r="H265" s="70"/>
    </row>
    <row r="266" spans="4:8" x14ac:dyDescent="0.25">
      <c r="D266" s="55" t="s">
        <v>289</v>
      </c>
      <c r="E266" s="56" t="s">
        <v>1160</v>
      </c>
      <c r="F266" s="57"/>
      <c r="G266" s="58"/>
      <c r="H266" s="59">
        <f>SUM(F267:F270)+SUM(G267:G270)</f>
        <v>0</v>
      </c>
    </row>
    <row r="267" spans="4:8" x14ac:dyDescent="0.25">
      <c r="D267" s="61" t="s">
        <v>291</v>
      </c>
      <c r="E267" s="62" t="s">
        <v>29</v>
      </c>
      <c r="F267" s="63">
        <v>0</v>
      </c>
      <c r="G267" s="64">
        <v>0</v>
      </c>
      <c r="H267" s="65"/>
    </row>
    <row r="268" spans="4:8" x14ac:dyDescent="0.25">
      <c r="D268" s="61" t="s">
        <v>292</v>
      </c>
      <c r="E268" s="62" t="s">
        <v>31</v>
      </c>
      <c r="F268" s="63">
        <v>0</v>
      </c>
      <c r="G268" s="64">
        <v>0</v>
      </c>
      <c r="H268" s="65"/>
    </row>
    <row r="269" spans="4:8" x14ac:dyDescent="0.25">
      <c r="D269" s="61" t="s">
        <v>293</v>
      </c>
      <c r="E269" s="62" t="s">
        <v>33</v>
      </c>
      <c r="F269" s="63">
        <v>0</v>
      </c>
      <c r="G269" s="64">
        <v>0</v>
      </c>
      <c r="H269" s="65"/>
    </row>
    <row r="270" spans="4:8" ht="26.4" x14ac:dyDescent="0.25">
      <c r="D270" s="61" t="s">
        <v>294</v>
      </c>
      <c r="E270" s="62" t="s">
        <v>35</v>
      </c>
      <c r="F270" s="63">
        <v>0</v>
      </c>
      <c r="G270" s="64">
        <v>0</v>
      </c>
      <c r="H270" s="65"/>
    </row>
    <row r="271" spans="4:8" x14ac:dyDescent="0.25">
      <c r="D271" s="61"/>
      <c r="E271" s="62"/>
      <c r="F271" s="63"/>
      <c r="G271" s="64"/>
      <c r="H271" s="65"/>
    </row>
    <row r="272" spans="4:8" x14ac:dyDescent="0.25">
      <c r="D272" s="55" t="s">
        <v>295</v>
      </c>
      <c r="E272" s="56" t="s">
        <v>1161</v>
      </c>
      <c r="F272" s="57"/>
      <c r="G272" s="58"/>
      <c r="H272" s="59">
        <f>SUM(F273:F276)+SUM(G273:G276)</f>
        <v>0</v>
      </c>
    </row>
    <row r="273" spans="4:8" x14ac:dyDescent="0.25">
      <c r="D273" s="61" t="s">
        <v>297</v>
      </c>
      <c r="E273" s="62" t="s">
        <v>29</v>
      </c>
      <c r="F273" s="63">
        <v>0</v>
      </c>
      <c r="G273" s="64">
        <v>0</v>
      </c>
      <c r="H273" s="65"/>
    </row>
    <row r="274" spans="4:8" x14ac:dyDescent="0.25">
      <c r="D274" s="61" t="s">
        <v>298</v>
      </c>
      <c r="E274" s="62" t="s">
        <v>31</v>
      </c>
      <c r="F274" s="63">
        <v>0</v>
      </c>
      <c r="G274" s="64">
        <v>0</v>
      </c>
      <c r="H274" s="65"/>
    </row>
    <row r="275" spans="4:8" x14ac:dyDescent="0.25">
      <c r="D275" s="61" t="s">
        <v>299</v>
      </c>
      <c r="E275" s="62" t="s">
        <v>33</v>
      </c>
      <c r="F275" s="63">
        <v>0</v>
      </c>
      <c r="G275" s="64">
        <v>0</v>
      </c>
      <c r="H275" s="65"/>
    </row>
    <row r="276" spans="4:8" ht="26.4" x14ac:dyDescent="0.25">
      <c r="D276" s="61" t="s">
        <v>300</v>
      </c>
      <c r="E276" s="62" t="s">
        <v>35</v>
      </c>
      <c r="F276" s="63">
        <v>0</v>
      </c>
      <c r="G276" s="64">
        <v>0</v>
      </c>
      <c r="H276" s="65"/>
    </row>
    <row r="277" spans="4:8" x14ac:dyDescent="0.25">
      <c r="D277" s="61"/>
      <c r="E277" s="62"/>
      <c r="F277" s="63"/>
      <c r="G277" s="64"/>
      <c r="H277" s="65"/>
    </row>
    <row r="278" spans="4:8" x14ac:dyDescent="0.25">
      <c r="D278" s="55" t="s">
        <v>301</v>
      </c>
      <c r="E278" s="56" t="s">
        <v>1162</v>
      </c>
      <c r="F278" s="57"/>
      <c r="G278" s="58"/>
      <c r="H278" s="59">
        <f>SUM(F279:F282)+SUM(G279:G282)</f>
        <v>0</v>
      </c>
    </row>
    <row r="279" spans="4:8" x14ac:dyDescent="0.25">
      <c r="D279" s="61" t="s">
        <v>303</v>
      </c>
      <c r="E279" s="62" t="s">
        <v>29</v>
      </c>
      <c r="F279" s="63">
        <v>0</v>
      </c>
      <c r="G279" s="64">
        <v>0</v>
      </c>
      <c r="H279" s="65"/>
    </row>
    <row r="280" spans="4:8" x14ac:dyDescent="0.25">
      <c r="D280" s="61" t="s">
        <v>304</v>
      </c>
      <c r="E280" s="62" t="s">
        <v>31</v>
      </c>
      <c r="F280" s="63">
        <v>0</v>
      </c>
      <c r="G280" s="64">
        <v>0</v>
      </c>
      <c r="H280" s="65"/>
    </row>
    <row r="281" spans="4:8" x14ac:dyDescent="0.25">
      <c r="D281" s="61" t="s">
        <v>305</v>
      </c>
      <c r="E281" s="62" t="s">
        <v>33</v>
      </c>
      <c r="F281" s="63">
        <v>0</v>
      </c>
      <c r="G281" s="64">
        <v>0</v>
      </c>
      <c r="H281" s="65"/>
    </row>
    <row r="282" spans="4:8" ht="26.4" x14ac:dyDescent="0.25">
      <c r="D282" s="61" t="s">
        <v>306</v>
      </c>
      <c r="E282" s="62" t="s">
        <v>35</v>
      </c>
      <c r="F282" s="63">
        <v>0</v>
      </c>
      <c r="G282" s="64">
        <v>0</v>
      </c>
      <c r="H282" s="65"/>
    </row>
    <row r="283" spans="4:8" x14ac:dyDescent="0.25">
      <c r="D283" s="66"/>
      <c r="E283" s="67"/>
      <c r="F283" s="71"/>
      <c r="G283" s="72"/>
      <c r="H283" s="73"/>
    </row>
    <row r="284" spans="4:8" x14ac:dyDescent="0.25">
      <c r="D284" s="55" t="s">
        <v>307</v>
      </c>
      <c r="E284" s="56" t="s">
        <v>1163</v>
      </c>
      <c r="F284" s="57"/>
      <c r="G284" s="58"/>
      <c r="H284" s="59">
        <f>SUM(F285:F288)+SUM(G285:G288)</f>
        <v>0</v>
      </c>
    </row>
    <row r="285" spans="4:8" x14ac:dyDescent="0.25">
      <c r="D285" s="61" t="s">
        <v>309</v>
      </c>
      <c r="E285" s="62" t="s">
        <v>29</v>
      </c>
      <c r="F285" s="63">
        <v>0</v>
      </c>
      <c r="G285" s="64">
        <v>0</v>
      </c>
      <c r="H285" s="65"/>
    </row>
    <row r="286" spans="4:8" x14ac:dyDescent="0.25">
      <c r="D286" s="61" t="s">
        <v>310</v>
      </c>
      <c r="E286" s="62" t="s">
        <v>31</v>
      </c>
      <c r="F286" s="63">
        <v>0</v>
      </c>
      <c r="G286" s="64">
        <v>0</v>
      </c>
      <c r="H286" s="65"/>
    </row>
    <row r="287" spans="4:8" x14ac:dyDescent="0.25">
      <c r="D287" s="61" t="s">
        <v>311</v>
      </c>
      <c r="E287" s="62" t="s">
        <v>33</v>
      </c>
      <c r="F287" s="63">
        <v>0</v>
      </c>
      <c r="G287" s="64">
        <v>0</v>
      </c>
      <c r="H287" s="65"/>
    </row>
    <row r="288" spans="4:8" ht="26.4" x14ac:dyDescent="0.25">
      <c r="D288" s="61" t="s">
        <v>312</v>
      </c>
      <c r="E288" s="62" t="s">
        <v>35</v>
      </c>
      <c r="F288" s="63">
        <v>0</v>
      </c>
      <c r="G288" s="64">
        <v>0</v>
      </c>
      <c r="H288" s="65"/>
    </row>
    <row r="289" spans="4:8" x14ac:dyDescent="0.25">
      <c r="D289" s="66"/>
      <c r="E289" s="67"/>
      <c r="F289" s="68"/>
      <c r="G289" s="69"/>
      <c r="H289" s="70"/>
    </row>
    <row r="290" spans="4:8" x14ac:dyDescent="0.25">
      <c r="D290" s="55" t="s">
        <v>313</v>
      </c>
      <c r="E290" s="56" t="s">
        <v>1164</v>
      </c>
      <c r="F290" s="57"/>
      <c r="G290" s="58"/>
      <c r="H290" s="59">
        <f>SUM(F291:F294)+SUM(G291:G294)</f>
        <v>0</v>
      </c>
    </row>
    <row r="291" spans="4:8" x14ac:dyDescent="0.25">
      <c r="D291" s="61" t="s">
        <v>315</v>
      </c>
      <c r="E291" s="62" t="s">
        <v>29</v>
      </c>
      <c r="F291" s="63">
        <v>0</v>
      </c>
      <c r="G291" s="64">
        <v>0</v>
      </c>
      <c r="H291" s="65"/>
    </row>
    <row r="292" spans="4:8" x14ac:dyDescent="0.25">
      <c r="D292" s="61" t="s">
        <v>316</v>
      </c>
      <c r="E292" s="62" t="s">
        <v>31</v>
      </c>
      <c r="F292" s="63">
        <v>0</v>
      </c>
      <c r="G292" s="64">
        <v>0</v>
      </c>
      <c r="H292" s="65"/>
    </row>
    <row r="293" spans="4:8" x14ac:dyDescent="0.25">
      <c r="D293" s="61" t="s">
        <v>317</v>
      </c>
      <c r="E293" s="62" t="s">
        <v>33</v>
      </c>
      <c r="F293" s="63">
        <v>0</v>
      </c>
      <c r="G293" s="64">
        <v>0</v>
      </c>
      <c r="H293" s="65"/>
    </row>
    <row r="294" spans="4:8" ht="26.4" x14ac:dyDescent="0.25">
      <c r="D294" s="61" t="s">
        <v>318</v>
      </c>
      <c r="E294" s="62" t="s">
        <v>35</v>
      </c>
      <c r="F294" s="63">
        <v>0</v>
      </c>
      <c r="G294" s="64">
        <v>0</v>
      </c>
      <c r="H294" s="65"/>
    </row>
    <row r="295" spans="4:8" x14ac:dyDescent="0.25">
      <c r="D295" s="61"/>
      <c r="E295" s="62"/>
      <c r="F295" s="63"/>
      <c r="G295" s="64"/>
      <c r="H295" s="65"/>
    </row>
    <row r="296" spans="4:8" x14ac:dyDescent="0.25">
      <c r="D296" s="55" t="s">
        <v>319</v>
      </c>
      <c r="E296" s="56" t="s">
        <v>1165</v>
      </c>
      <c r="F296" s="57"/>
      <c r="G296" s="58"/>
      <c r="H296" s="59">
        <f>SUM(F297:F300)+SUM(G297:G300)</f>
        <v>0</v>
      </c>
    </row>
    <row r="297" spans="4:8" x14ac:dyDescent="0.25">
      <c r="D297" s="61" t="s">
        <v>321</v>
      </c>
      <c r="E297" s="62" t="s">
        <v>29</v>
      </c>
      <c r="F297" s="63">
        <v>0</v>
      </c>
      <c r="G297" s="64">
        <v>0</v>
      </c>
      <c r="H297" s="65"/>
    </row>
    <row r="298" spans="4:8" x14ac:dyDescent="0.25">
      <c r="D298" s="61" t="s">
        <v>322</v>
      </c>
      <c r="E298" s="62" t="s">
        <v>31</v>
      </c>
      <c r="F298" s="63">
        <v>0</v>
      </c>
      <c r="G298" s="64">
        <v>0</v>
      </c>
      <c r="H298" s="65"/>
    </row>
    <row r="299" spans="4:8" x14ac:dyDescent="0.25">
      <c r="D299" s="61" t="s">
        <v>323</v>
      </c>
      <c r="E299" s="62" t="s">
        <v>33</v>
      </c>
      <c r="F299" s="63">
        <v>0</v>
      </c>
      <c r="G299" s="64">
        <v>0</v>
      </c>
      <c r="H299" s="65"/>
    </row>
    <row r="300" spans="4:8" ht="26.4" x14ac:dyDescent="0.25">
      <c r="D300" s="61" t="s">
        <v>324</v>
      </c>
      <c r="E300" s="62" t="s">
        <v>35</v>
      </c>
      <c r="F300" s="63">
        <v>0</v>
      </c>
      <c r="G300" s="64">
        <v>0</v>
      </c>
      <c r="H300" s="65"/>
    </row>
    <row r="301" spans="4:8" x14ac:dyDescent="0.25">
      <c r="D301" s="61"/>
      <c r="E301" s="62"/>
      <c r="F301" s="63"/>
      <c r="G301" s="64"/>
      <c r="H301" s="65"/>
    </row>
    <row r="302" spans="4:8" x14ac:dyDescent="0.25">
      <c r="D302" s="55" t="s">
        <v>387</v>
      </c>
      <c r="E302" s="56" t="s">
        <v>1166</v>
      </c>
      <c r="F302" s="57"/>
      <c r="G302" s="58"/>
      <c r="H302" s="59">
        <f>SUM(F303:F306)+SUM(G303:G306)</f>
        <v>0</v>
      </c>
    </row>
    <row r="303" spans="4:8" x14ac:dyDescent="0.25">
      <c r="D303" s="61" t="s">
        <v>327</v>
      </c>
      <c r="E303" s="62" t="s">
        <v>29</v>
      </c>
      <c r="F303" s="63">
        <v>0</v>
      </c>
      <c r="G303" s="64">
        <v>0</v>
      </c>
      <c r="H303" s="65"/>
    </row>
    <row r="304" spans="4:8" x14ac:dyDescent="0.25">
      <c r="D304" s="61" t="s">
        <v>328</v>
      </c>
      <c r="E304" s="62" t="s">
        <v>31</v>
      </c>
      <c r="F304" s="63">
        <v>0</v>
      </c>
      <c r="G304" s="64">
        <v>0</v>
      </c>
      <c r="H304" s="65"/>
    </row>
    <row r="305" spans="4:8" x14ac:dyDescent="0.25">
      <c r="D305" s="61" t="s">
        <v>329</v>
      </c>
      <c r="E305" s="62" t="s">
        <v>33</v>
      </c>
      <c r="F305" s="63">
        <v>0</v>
      </c>
      <c r="G305" s="64">
        <v>0</v>
      </c>
      <c r="H305" s="65"/>
    </row>
    <row r="306" spans="4:8" ht="26.4" x14ac:dyDescent="0.25">
      <c r="D306" s="61" t="s">
        <v>330</v>
      </c>
      <c r="E306" s="62" t="s">
        <v>35</v>
      </c>
      <c r="F306" s="63">
        <v>0</v>
      </c>
      <c r="G306" s="64">
        <v>0</v>
      </c>
      <c r="H306" s="65"/>
    </row>
    <row r="307" spans="4:8" x14ac:dyDescent="0.25">
      <c r="D307" s="61"/>
      <c r="E307" s="62"/>
      <c r="F307" s="63"/>
      <c r="G307" s="64"/>
      <c r="H307" s="65"/>
    </row>
    <row r="308" spans="4:8" x14ac:dyDescent="0.25">
      <c r="D308" s="55" t="s">
        <v>331</v>
      </c>
      <c r="E308" s="56" t="s">
        <v>1167</v>
      </c>
      <c r="F308" s="57"/>
      <c r="G308" s="58"/>
      <c r="H308" s="59">
        <f>SUM(F309:F312)+SUM(G309:G312)</f>
        <v>0</v>
      </c>
    </row>
    <row r="309" spans="4:8" x14ac:dyDescent="0.25">
      <c r="D309" s="61" t="s">
        <v>333</v>
      </c>
      <c r="E309" s="62" t="s">
        <v>29</v>
      </c>
      <c r="F309" s="63">
        <v>0</v>
      </c>
      <c r="G309" s="64">
        <v>0</v>
      </c>
      <c r="H309" s="65"/>
    </row>
    <row r="310" spans="4:8" x14ac:dyDescent="0.25">
      <c r="D310" s="61" t="s">
        <v>334</v>
      </c>
      <c r="E310" s="62" t="s">
        <v>31</v>
      </c>
      <c r="F310" s="63">
        <v>0</v>
      </c>
      <c r="G310" s="64">
        <v>0</v>
      </c>
      <c r="H310" s="65"/>
    </row>
    <row r="311" spans="4:8" x14ac:dyDescent="0.25">
      <c r="D311" s="61" t="s">
        <v>335</v>
      </c>
      <c r="E311" s="62" t="s">
        <v>33</v>
      </c>
      <c r="F311" s="63">
        <v>0</v>
      </c>
      <c r="G311" s="64">
        <v>0</v>
      </c>
      <c r="H311" s="65"/>
    </row>
    <row r="312" spans="4:8" ht="26.4" x14ac:dyDescent="0.25">
      <c r="D312" s="61" t="s">
        <v>336</v>
      </c>
      <c r="E312" s="62" t="s">
        <v>35</v>
      </c>
      <c r="F312" s="63">
        <v>0</v>
      </c>
      <c r="G312" s="64">
        <v>0</v>
      </c>
      <c r="H312" s="65"/>
    </row>
    <row r="313" spans="4:8" x14ac:dyDescent="0.25">
      <c r="D313" s="66"/>
      <c r="E313" s="67"/>
      <c r="F313" s="71"/>
      <c r="G313" s="72"/>
      <c r="H313" s="73"/>
    </row>
    <row r="314" spans="4:8" x14ac:dyDescent="0.25">
      <c r="D314" s="55" t="s">
        <v>337</v>
      </c>
      <c r="E314" s="56" t="s">
        <v>1168</v>
      </c>
      <c r="F314" s="57"/>
      <c r="G314" s="58"/>
      <c r="H314" s="59">
        <f>SUM(F315:F318)+SUM(G315:G318)</f>
        <v>0</v>
      </c>
    </row>
    <row r="315" spans="4:8" x14ac:dyDescent="0.25">
      <c r="D315" s="61" t="s">
        <v>339</v>
      </c>
      <c r="E315" s="62" t="s">
        <v>29</v>
      </c>
      <c r="F315" s="63">
        <v>0</v>
      </c>
      <c r="G315" s="64">
        <v>0</v>
      </c>
      <c r="H315" s="65"/>
    </row>
    <row r="316" spans="4:8" x14ac:dyDescent="0.25">
      <c r="D316" s="61" t="s">
        <v>340</v>
      </c>
      <c r="E316" s="62" t="s">
        <v>31</v>
      </c>
      <c r="F316" s="63">
        <v>0</v>
      </c>
      <c r="G316" s="64">
        <v>0</v>
      </c>
      <c r="H316" s="65"/>
    </row>
    <row r="317" spans="4:8" x14ac:dyDescent="0.25">
      <c r="D317" s="61" t="s">
        <v>341</v>
      </c>
      <c r="E317" s="62" t="s">
        <v>33</v>
      </c>
      <c r="F317" s="63">
        <v>0</v>
      </c>
      <c r="G317" s="64">
        <v>0</v>
      </c>
      <c r="H317" s="65"/>
    </row>
    <row r="318" spans="4:8" ht="26.4" x14ac:dyDescent="0.25">
      <c r="D318" s="61" t="s">
        <v>342</v>
      </c>
      <c r="E318" s="62" t="s">
        <v>35</v>
      </c>
      <c r="F318" s="63">
        <v>0</v>
      </c>
      <c r="G318" s="64">
        <v>0</v>
      </c>
      <c r="H318" s="65"/>
    </row>
    <row r="319" spans="4:8" x14ac:dyDescent="0.25">
      <c r="D319" s="66"/>
      <c r="E319" s="62"/>
      <c r="F319" s="74"/>
      <c r="G319" s="75"/>
      <c r="H319" s="76"/>
    </row>
    <row r="320" spans="4:8" x14ac:dyDescent="0.25">
      <c r="D320" s="55" t="s">
        <v>343</v>
      </c>
      <c r="E320" s="56" t="s">
        <v>1169</v>
      </c>
      <c r="F320" s="57"/>
      <c r="G320" s="58"/>
      <c r="H320" s="59">
        <f>SUM(F321:F324)+SUM(G321:G324)</f>
        <v>0</v>
      </c>
    </row>
    <row r="321" spans="4:8" x14ac:dyDescent="0.25">
      <c r="D321" s="61" t="s">
        <v>345</v>
      </c>
      <c r="E321" s="62" t="s">
        <v>29</v>
      </c>
      <c r="F321" s="63">
        <v>0</v>
      </c>
      <c r="G321" s="64">
        <v>0</v>
      </c>
      <c r="H321" s="65"/>
    </row>
    <row r="322" spans="4:8" x14ac:dyDescent="0.25">
      <c r="D322" s="61" t="s">
        <v>346</v>
      </c>
      <c r="E322" s="62" t="s">
        <v>31</v>
      </c>
      <c r="F322" s="63">
        <v>0</v>
      </c>
      <c r="G322" s="64">
        <v>0</v>
      </c>
      <c r="H322" s="65"/>
    </row>
    <row r="323" spans="4:8" x14ac:dyDescent="0.25">
      <c r="D323" s="61" t="s">
        <v>347</v>
      </c>
      <c r="E323" s="62" t="s">
        <v>33</v>
      </c>
      <c r="F323" s="63">
        <v>0</v>
      </c>
      <c r="G323" s="64">
        <v>0</v>
      </c>
      <c r="H323" s="65"/>
    </row>
    <row r="324" spans="4:8" ht="26.4" x14ac:dyDescent="0.25">
      <c r="D324" s="61" t="s">
        <v>348</v>
      </c>
      <c r="E324" s="62" t="s">
        <v>35</v>
      </c>
      <c r="F324" s="63">
        <v>0</v>
      </c>
      <c r="G324" s="64">
        <v>0</v>
      </c>
      <c r="H324" s="65"/>
    </row>
    <row r="325" spans="4:8" x14ac:dyDescent="0.25">
      <c r="D325" s="61"/>
      <c r="E325" s="62"/>
      <c r="F325" s="63"/>
      <c r="G325" s="64"/>
      <c r="H325" s="65"/>
    </row>
    <row r="326" spans="4:8" x14ac:dyDescent="0.25">
      <c r="D326" s="55" t="s">
        <v>349</v>
      </c>
      <c r="E326" s="56" t="s">
        <v>1170</v>
      </c>
      <c r="F326" s="57"/>
      <c r="G326" s="58"/>
      <c r="H326" s="59">
        <f>SUM(F327:F330)+SUM(G327:G330)</f>
        <v>0</v>
      </c>
    </row>
    <row r="327" spans="4:8" x14ac:dyDescent="0.25">
      <c r="D327" s="61" t="s">
        <v>351</v>
      </c>
      <c r="E327" s="62" t="s">
        <v>29</v>
      </c>
      <c r="F327" s="63">
        <v>0</v>
      </c>
      <c r="G327" s="64">
        <v>0</v>
      </c>
      <c r="H327" s="65"/>
    </row>
    <row r="328" spans="4:8" x14ac:dyDescent="0.25">
      <c r="D328" s="61" t="s">
        <v>346</v>
      </c>
      <c r="E328" s="62" t="s">
        <v>31</v>
      </c>
      <c r="F328" s="63">
        <v>0</v>
      </c>
      <c r="G328" s="64">
        <v>0</v>
      </c>
      <c r="H328" s="65"/>
    </row>
    <row r="329" spans="4:8" x14ac:dyDescent="0.25">
      <c r="D329" s="61" t="s">
        <v>347</v>
      </c>
      <c r="E329" s="62" t="s">
        <v>33</v>
      </c>
      <c r="F329" s="63">
        <v>0</v>
      </c>
      <c r="G329" s="64">
        <v>0</v>
      </c>
      <c r="H329" s="65"/>
    </row>
    <row r="330" spans="4:8" ht="26.4" x14ac:dyDescent="0.25">
      <c r="D330" s="61" t="s">
        <v>348</v>
      </c>
      <c r="E330" s="62" t="s">
        <v>35</v>
      </c>
      <c r="F330" s="63">
        <v>0</v>
      </c>
      <c r="G330" s="64">
        <v>0</v>
      </c>
      <c r="H330" s="65"/>
    </row>
    <row r="331" spans="4:8" x14ac:dyDescent="0.25">
      <c r="D331" s="66"/>
      <c r="E331" s="62"/>
      <c r="F331" s="63"/>
      <c r="G331" s="64"/>
      <c r="H331" s="65"/>
    </row>
    <row r="332" spans="4:8" x14ac:dyDescent="0.25">
      <c r="D332" s="55" t="s">
        <v>352</v>
      </c>
      <c r="E332" s="56" t="s">
        <v>1171</v>
      </c>
      <c r="F332" s="57"/>
      <c r="G332" s="58"/>
      <c r="H332" s="59">
        <f t="shared" ref="H332" si="27">SUM(F333:F336)+SUM(G333:G336)</f>
        <v>0</v>
      </c>
    </row>
    <row r="333" spans="4:8" x14ac:dyDescent="0.25">
      <c r="D333" s="61" t="s">
        <v>353</v>
      </c>
      <c r="E333" s="62" t="s">
        <v>29</v>
      </c>
      <c r="F333" s="63">
        <v>0</v>
      </c>
      <c r="G333" s="64">
        <v>0</v>
      </c>
      <c r="H333" s="65"/>
    </row>
    <row r="334" spans="4:8" x14ac:dyDescent="0.25">
      <c r="D334" s="61" t="s">
        <v>394</v>
      </c>
      <c r="E334" s="62" t="s">
        <v>31</v>
      </c>
      <c r="F334" s="63">
        <v>0</v>
      </c>
      <c r="G334" s="64">
        <v>0</v>
      </c>
      <c r="H334" s="65"/>
    </row>
    <row r="335" spans="4:8" x14ac:dyDescent="0.25">
      <c r="D335" s="61" t="s">
        <v>395</v>
      </c>
      <c r="E335" s="62" t="s">
        <v>33</v>
      </c>
      <c r="F335" s="63">
        <v>0</v>
      </c>
      <c r="G335" s="64">
        <v>0</v>
      </c>
      <c r="H335" s="65"/>
    </row>
    <row r="336" spans="4:8" ht="26.4" x14ac:dyDescent="0.25">
      <c r="D336" s="61" t="s">
        <v>396</v>
      </c>
      <c r="E336" s="62" t="s">
        <v>35</v>
      </c>
      <c r="F336" s="63">
        <v>0</v>
      </c>
      <c r="G336" s="64">
        <v>0</v>
      </c>
      <c r="H336" s="65"/>
    </row>
    <row r="337" spans="4:8" x14ac:dyDescent="0.25">
      <c r="D337" s="61"/>
      <c r="E337" s="62"/>
      <c r="F337" s="63"/>
      <c r="G337" s="64"/>
      <c r="H337" s="65"/>
    </row>
    <row r="338" spans="4:8" x14ac:dyDescent="0.25">
      <c r="D338" s="55" t="s">
        <v>397</v>
      </c>
      <c r="E338" s="56" t="s">
        <v>1172</v>
      </c>
      <c r="F338" s="57"/>
      <c r="G338" s="58"/>
      <c r="H338" s="59">
        <f t="shared" ref="H338" si="28">SUM(F339:F342)+SUM(G339:G342)</f>
        <v>0</v>
      </c>
    </row>
    <row r="339" spans="4:8" x14ac:dyDescent="0.25">
      <c r="D339" s="61" t="s">
        <v>399</v>
      </c>
      <c r="E339" s="62" t="s">
        <v>29</v>
      </c>
      <c r="F339" s="63">
        <v>0</v>
      </c>
      <c r="G339" s="64">
        <v>0</v>
      </c>
      <c r="H339" s="65"/>
    </row>
    <row r="340" spans="4:8" x14ac:dyDescent="0.25">
      <c r="D340" s="61" t="s">
        <v>400</v>
      </c>
      <c r="E340" s="62" t="s">
        <v>31</v>
      </c>
      <c r="F340" s="63">
        <v>0</v>
      </c>
      <c r="G340" s="64">
        <v>0</v>
      </c>
      <c r="H340" s="65"/>
    </row>
    <row r="341" spans="4:8" x14ac:dyDescent="0.25">
      <c r="D341" s="61" t="s">
        <v>401</v>
      </c>
      <c r="E341" s="62" t="s">
        <v>33</v>
      </c>
      <c r="F341" s="63">
        <v>0</v>
      </c>
      <c r="G341" s="64">
        <v>0</v>
      </c>
      <c r="H341" s="65"/>
    </row>
    <row r="342" spans="4:8" ht="26.4" x14ac:dyDescent="0.25">
      <c r="D342" s="61" t="s">
        <v>402</v>
      </c>
      <c r="E342" s="62" t="s">
        <v>35</v>
      </c>
      <c r="F342" s="63">
        <v>0</v>
      </c>
      <c r="G342" s="64">
        <v>0</v>
      </c>
      <c r="H342" s="65"/>
    </row>
    <row r="343" spans="4:8" x14ac:dyDescent="0.25">
      <c r="D343" s="61"/>
      <c r="E343" s="62"/>
      <c r="F343" s="63"/>
      <c r="G343" s="64"/>
      <c r="H343" s="65"/>
    </row>
    <row r="344" spans="4:8" x14ac:dyDescent="0.25">
      <c r="D344" s="55" t="s">
        <v>403</v>
      </c>
      <c r="E344" s="56" t="s">
        <v>1173</v>
      </c>
      <c r="F344" s="57"/>
      <c r="G344" s="58"/>
      <c r="H344" s="59">
        <f t="shared" ref="H344" si="29">SUM(F345:F348)+SUM(G345:G348)</f>
        <v>0</v>
      </c>
    </row>
    <row r="345" spans="4:8" x14ac:dyDescent="0.25">
      <c r="D345" s="61" t="s">
        <v>405</v>
      </c>
      <c r="E345" s="62" t="s">
        <v>29</v>
      </c>
      <c r="F345" s="63">
        <v>0</v>
      </c>
      <c r="G345" s="64">
        <v>0</v>
      </c>
      <c r="H345" s="65"/>
    </row>
    <row r="346" spans="4:8" x14ac:dyDescent="0.25">
      <c r="D346" s="61" t="s">
        <v>406</v>
      </c>
      <c r="E346" s="62" t="s">
        <v>31</v>
      </c>
      <c r="F346" s="63">
        <v>0</v>
      </c>
      <c r="G346" s="64">
        <v>0</v>
      </c>
      <c r="H346" s="65"/>
    </row>
    <row r="347" spans="4:8" x14ac:dyDescent="0.25">
      <c r="D347" s="61" t="s">
        <v>407</v>
      </c>
      <c r="E347" s="62" t="s">
        <v>33</v>
      </c>
      <c r="F347" s="63">
        <v>0</v>
      </c>
      <c r="G347" s="64">
        <v>0</v>
      </c>
      <c r="H347" s="65"/>
    </row>
    <row r="348" spans="4:8" ht="26.4" x14ac:dyDescent="0.25">
      <c r="D348" s="61" t="s">
        <v>408</v>
      </c>
      <c r="E348" s="62" t="s">
        <v>35</v>
      </c>
      <c r="F348" s="63">
        <v>0</v>
      </c>
      <c r="G348" s="64">
        <v>0</v>
      </c>
      <c r="H348" s="65"/>
    </row>
    <row r="349" spans="4:8" x14ac:dyDescent="0.25">
      <c r="D349" s="61"/>
      <c r="E349" s="62"/>
      <c r="F349" s="63"/>
      <c r="G349" s="64"/>
      <c r="H349" s="65"/>
    </row>
    <row r="350" spans="4:8" x14ac:dyDescent="0.25">
      <c r="D350" s="55" t="s">
        <v>409</v>
      </c>
      <c r="E350" s="56" t="s">
        <v>1174</v>
      </c>
      <c r="F350" s="57"/>
      <c r="G350" s="58"/>
      <c r="H350" s="59">
        <f t="shared" ref="H350" si="30">SUM(F351:F354)+SUM(G351:G354)</f>
        <v>0</v>
      </c>
    </row>
    <row r="351" spans="4:8" x14ac:dyDescent="0.25">
      <c r="D351" s="61" t="s">
        <v>411</v>
      </c>
      <c r="E351" s="62" t="s">
        <v>29</v>
      </c>
      <c r="F351" s="63">
        <v>0</v>
      </c>
      <c r="G351" s="64">
        <v>0</v>
      </c>
      <c r="H351" s="65"/>
    </row>
    <row r="352" spans="4:8" x14ac:dyDescent="0.25">
      <c r="D352" s="61" t="s">
        <v>412</v>
      </c>
      <c r="E352" s="62" t="s">
        <v>31</v>
      </c>
      <c r="F352" s="63">
        <v>0</v>
      </c>
      <c r="G352" s="64">
        <v>0</v>
      </c>
      <c r="H352" s="65"/>
    </row>
    <row r="353" spans="4:8" x14ac:dyDescent="0.25">
      <c r="D353" s="61" t="s">
        <v>413</v>
      </c>
      <c r="E353" s="62" t="s">
        <v>33</v>
      </c>
      <c r="F353" s="63">
        <v>0</v>
      </c>
      <c r="G353" s="64">
        <v>0</v>
      </c>
      <c r="H353" s="65"/>
    </row>
    <row r="354" spans="4:8" ht="26.4" x14ac:dyDescent="0.25">
      <c r="D354" s="61" t="s">
        <v>414</v>
      </c>
      <c r="E354" s="62" t="s">
        <v>35</v>
      </c>
      <c r="F354" s="63">
        <v>0</v>
      </c>
      <c r="G354" s="64">
        <v>0</v>
      </c>
      <c r="H354" s="65"/>
    </row>
    <row r="355" spans="4:8" x14ac:dyDescent="0.25">
      <c r="D355" s="66"/>
      <c r="E355" s="62"/>
      <c r="F355" s="63"/>
      <c r="G355" s="64"/>
      <c r="H355" s="65"/>
    </row>
    <row r="356" spans="4:8" x14ac:dyDescent="0.25">
      <c r="D356" s="55" t="s">
        <v>415</v>
      </c>
      <c r="E356" s="56" t="s">
        <v>1175</v>
      </c>
      <c r="F356" s="57"/>
      <c r="G356" s="58"/>
      <c r="H356" s="59">
        <f>SUM(F357:F360)+SUM(G357:G360)</f>
        <v>0</v>
      </c>
    </row>
    <row r="357" spans="4:8" x14ac:dyDescent="0.25">
      <c r="D357" s="61" t="s">
        <v>417</v>
      </c>
      <c r="E357" s="62" t="s">
        <v>29</v>
      </c>
      <c r="F357" s="63">
        <v>0</v>
      </c>
      <c r="G357" s="64">
        <v>0</v>
      </c>
      <c r="H357" s="65"/>
    </row>
    <row r="358" spans="4:8" x14ac:dyDescent="0.25">
      <c r="D358" s="61" t="s">
        <v>418</v>
      </c>
      <c r="E358" s="62" t="s">
        <v>31</v>
      </c>
      <c r="F358" s="63">
        <v>0</v>
      </c>
      <c r="G358" s="64">
        <v>0</v>
      </c>
      <c r="H358" s="65"/>
    </row>
    <row r="359" spans="4:8" x14ac:dyDescent="0.25">
      <c r="D359" s="61" t="s">
        <v>419</v>
      </c>
      <c r="E359" s="62" t="s">
        <v>33</v>
      </c>
      <c r="F359" s="63">
        <v>0</v>
      </c>
      <c r="G359" s="64">
        <v>0</v>
      </c>
      <c r="H359" s="65"/>
    </row>
    <row r="360" spans="4:8" ht="26.4" x14ac:dyDescent="0.25">
      <c r="D360" s="61" t="s">
        <v>420</v>
      </c>
      <c r="E360" s="62" t="s">
        <v>35</v>
      </c>
      <c r="F360" s="63">
        <v>0</v>
      </c>
      <c r="G360" s="64">
        <v>0</v>
      </c>
      <c r="H360" s="65"/>
    </row>
    <row r="361" spans="4:8" x14ac:dyDescent="0.25">
      <c r="D361" s="66"/>
      <c r="E361" s="62"/>
      <c r="F361" s="63"/>
      <c r="G361" s="64"/>
      <c r="H361" s="65"/>
    </row>
    <row r="362" spans="4:8" x14ac:dyDescent="0.25">
      <c r="D362" s="55" t="s">
        <v>421</v>
      </c>
      <c r="E362" s="56" t="s">
        <v>1176</v>
      </c>
      <c r="F362" s="57"/>
      <c r="G362" s="58"/>
      <c r="H362" s="59">
        <f t="shared" ref="H362" si="31">SUM(F363:F366)+SUM(G363:G366)</f>
        <v>0</v>
      </c>
    </row>
    <row r="363" spans="4:8" x14ac:dyDescent="0.25">
      <c r="D363" s="61" t="s">
        <v>423</v>
      </c>
      <c r="E363" s="62" t="s">
        <v>29</v>
      </c>
      <c r="F363" s="63">
        <v>0</v>
      </c>
      <c r="G363" s="64">
        <v>0</v>
      </c>
      <c r="H363" s="65"/>
    </row>
    <row r="364" spans="4:8" x14ac:dyDescent="0.25">
      <c r="D364" s="61" t="s">
        <v>424</v>
      </c>
      <c r="E364" s="62" t="s">
        <v>31</v>
      </c>
      <c r="F364" s="63">
        <v>0</v>
      </c>
      <c r="G364" s="64">
        <v>0</v>
      </c>
      <c r="H364" s="65"/>
    </row>
    <row r="365" spans="4:8" x14ac:dyDescent="0.25">
      <c r="D365" s="61" t="s">
        <v>425</v>
      </c>
      <c r="E365" s="62" t="s">
        <v>33</v>
      </c>
      <c r="F365" s="63">
        <v>0</v>
      </c>
      <c r="G365" s="64">
        <v>0</v>
      </c>
      <c r="H365" s="65"/>
    </row>
    <row r="366" spans="4:8" ht="26.4" x14ac:dyDescent="0.25">
      <c r="D366" s="61" t="s">
        <v>426</v>
      </c>
      <c r="E366" s="62" t="s">
        <v>35</v>
      </c>
      <c r="F366" s="63">
        <v>0</v>
      </c>
      <c r="G366" s="64">
        <v>0</v>
      </c>
      <c r="H366" s="65"/>
    </row>
    <row r="367" spans="4:8" x14ac:dyDescent="0.25">
      <c r="D367" s="61"/>
      <c r="E367" s="62"/>
      <c r="F367" s="63"/>
      <c r="G367" s="64"/>
      <c r="H367" s="65"/>
    </row>
    <row r="368" spans="4:8" x14ac:dyDescent="0.25">
      <c r="D368" s="55" t="s">
        <v>427</v>
      </c>
      <c r="E368" s="56" t="s">
        <v>1177</v>
      </c>
      <c r="F368" s="57"/>
      <c r="G368" s="58"/>
      <c r="H368" s="59">
        <f t="shared" ref="H368" si="32">SUM(F369:F372)+SUM(G369:G372)</f>
        <v>0</v>
      </c>
    </row>
    <row r="369" spans="4:8" x14ac:dyDescent="0.25">
      <c r="D369" s="61" t="s">
        <v>429</v>
      </c>
      <c r="E369" s="62" t="s">
        <v>29</v>
      </c>
      <c r="F369" s="63">
        <v>0</v>
      </c>
      <c r="G369" s="64">
        <v>0</v>
      </c>
      <c r="H369" s="65"/>
    </row>
    <row r="370" spans="4:8" x14ac:dyDescent="0.25">
      <c r="D370" s="61" t="s">
        <v>430</v>
      </c>
      <c r="E370" s="62" t="s">
        <v>31</v>
      </c>
      <c r="F370" s="63">
        <v>0</v>
      </c>
      <c r="G370" s="64">
        <v>0</v>
      </c>
      <c r="H370" s="65"/>
    </row>
    <row r="371" spans="4:8" x14ac:dyDescent="0.25">
      <c r="D371" s="61" t="s">
        <v>431</v>
      </c>
      <c r="E371" s="62" t="s">
        <v>33</v>
      </c>
      <c r="F371" s="63">
        <v>0</v>
      </c>
      <c r="G371" s="64">
        <v>0</v>
      </c>
      <c r="H371" s="65"/>
    </row>
    <row r="372" spans="4:8" ht="26.4" x14ac:dyDescent="0.25">
      <c r="D372" s="61" t="s">
        <v>432</v>
      </c>
      <c r="E372" s="62" t="s">
        <v>35</v>
      </c>
      <c r="F372" s="63">
        <v>0</v>
      </c>
      <c r="G372" s="64">
        <v>0</v>
      </c>
      <c r="H372" s="65"/>
    </row>
    <row r="373" spans="4:8" x14ac:dyDescent="0.25">
      <c r="D373" s="61"/>
      <c r="E373" s="62"/>
      <c r="F373" s="63"/>
      <c r="G373" s="64"/>
      <c r="H373" s="65"/>
    </row>
    <row r="374" spans="4:8" x14ac:dyDescent="0.25">
      <c r="D374" s="55" t="s">
        <v>433</v>
      </c>
      <c r="E374" s="56" t="s">
        <v>1178</v>
      </c>
      <c r="F374" s="57"/>
      <c r="G374" s="58"/>
      <c r="H374" s="59">
        <f t="shared" ref="H374" si="33">SUM(F375:F378)+SUM(G375:G378)</f>
        <v>0</v>
      </c>
    </row>
    <row r="375" spans="4:8" x14ac:dyDescent="0.25">
      <c r="D375" s="61" t="s">
        <v>434</v>
      </c>
      <c r="E375" s="62" t="s">
        <v>29</v>
      </c>
      <c r="F375" s="63">
        <v>0</v>
      </c>
      <c r="G375" s="64">
        <v>0</v>
      </c>
      <c r="H375" s="65"/>
    </row>
    <row r="376" spans="4:8" x14ac:dyDescent="0.25">
      <c r="D376" s="61" t="s">
        <v>516</v>
      </c>
      <c r="E376" s="62" t="s">
        <v>31</v>
      </c>
      <c r="F376" s="63">
        <v>0</v>
      </c>
      <c r="G376" s="64">
        <v>0</v>
      </c>
      <c r="H376" s="65"/>
    </row>
    <row r="377" spans="4:8" x14ac:dyDescent="0.25">
      <c r="D377" s="61" t="s">
        <v>517</v>
      </c>
      <c r="E377" s="62" t="s">
        <v>33</v>
      </c>
      <c r="F377" s="63">
        <v>0</v>
      </c>
      <c r="G377" s="64">
        <v>0</v>
      </c>
      <c r="H377" s="65"/>
    </row>
    <row r="378" spans="4:8" ht="26.4" x14ac:dyDescent="0.25">
      <c r="D378" s="61" t="s">
        <v>518</v>
      </c>
      <c r="E378" s="62" t="s">
        <v>35</v>
      </c>
      <c r="F378" s="63">
        <v>0</v>
      </c>
      <c r="G378" s="64">
        <v>0</v>
      </c>
      <c r="H378" s="65"/>
    </row>
    <row r="379" spans="4:8" x14ac:dyDescent="0.25">
      <c r="D379" s="61"/>
      <c r="E379" s="62"/>
      <c r="F379" s="63"/>
      <c r="G379" s="64"/>
      <c r="H379" s="65"/>
    </row>
    <row r="380" spans="4:8" x14ac:dyDescent="0.25">
      <c r="D380" s="55" t="s">
        <v>519</v>
      </c>
      <c r="E380" s="56" t="s">
        <v>1179</v>
      </c>
      <c r="F380" s="57"/>
      <c r="G380" s="58"/>
      <c r="H380" s="59">
        <f t="shared" ref="H380" si="34">SUM(F381:F384)+SUM(G381:G384)</f>
        <v>0</v>
      </c>
    </row>
    <row r="381" spans="4:8" x14ac:dyDescent="0.25">
      <c r="D381" s="61" t="s">
        <v>521</v>
      </c>
      <c r="E381" s="62" t="s">
        <v>29</v>
      </c>
      <c r="F381" s="63">
        <v>0</v>
      </c>
      <c r="G381" s="64">
        <v>0</v>
      </c>
      <c r="H381" s="65"/>
    </row>
    <row r="382" spans="4:8" x14ac:dyDescent="0.25">
      <c r="D382" s="61" t="s">
        <v>522</v>
      </c>
      <c r="E382" s="62" t="s">
        <v>31</v>
      </c>
      <c r="F382" s="63">
        <v>0</v>
      </c>
      <c r="G382" s="64">
        <v>0</v>
      </c>
      <c r="H382" s="65"/>
    </row>
    <row r="383" spans="4:8" x14ac:dyDescent="0.25">
      <c r="D383" s="61" t="s">
        <v>523</v>
      </c>
      <c r="E383" s="62" t="s">
        <v>33</v>
      </c>
      <c r="F383" s="63">
        <v>0</v>
      </c>
      <c r="G383" s="64">
        <v>0</v>
      </c>
      <c r="H383" s="65"/>
    </row>
    <row r="384" spans="4:8" ht="26.4" x14ac:dyDescent="0.25">
      <c r="D384" s="61" t="s">
        <v>524</v>
      </c>
      <c r="E384" s="62" t="s">
        <v>35</v>
      </c>
      <c r="F384" s="63">
        <v>0</v>
      </c>
      <c r="G384" s="64">
        <v>0</v>
      </c>
      <c r="H384" s="65"/>
    </row>
    <row r="385" spans="4:8" x14ac:dyDescent="0.25">
      <c r="D385" s="61"/>
      <c r="E385" s="62"/>
      <c r="F385" s="63"/>
      <c r="G385" s="64"/>
      <c r="H385" s="65"/>
    </row>
    <row r="386" spans="4:8" x14ac:dyDescent="0.25">
      <c r="D386" s="55" t="s">
        <v>967</v>
      </c>
      <c r="E386" s="56" t="s">
        <v>1180</v>
      </c>
      <c r="F386" s="57"/>
      <c r="G386" s="58"/>
      <c r="H386" s="59">
        <f t="shared" ref="H386" si="35">SUM(F387:F390)+SUM(G387:G390)</f>
        <v>0</v>
      </c>
    </row>
    <row r="387" spans="4:8" x14ac:dyDescent="0.25">
      <c r="D387" s="61" t="s">
        <v>968</v>
      </c>
      <c r="E387" s="62" t="s">
        <v>29</v>
      </c>
      <c r="F387" s="63">
        <v>0</v>
      </c>
      <c r="G387" s="64">
        <v>0</v>
      </c>
      <c r="H387" s="65"/>
    </row>
    <row r="388" spans="4:8" x14ac:dyDescent="0.25">
      <c r="D388" s="61" t="s">
        <v>1181</v>
      </c>
      <c r="E388" s="62" t="s">
        <v>31</v>
      </c>
      <c r="F388" s="63">
        <v>0</v>
      </c>
      <c r="G388" s="64">
        <v>0</v>
      </c>
      <c r="H388" s="65"/>
    </row>
    <row r="389" spans="4:8" x14ac:dyDescent="0.25">
      <c r="D389" s="61" t="s">
        <v>1182</v>
      </c>
      <c r="E389" s="62" t="s">
        <v>33</v>
      </c>
      <c r="F389" s="63">
        <v>0</v>
      </c>
      <c r="G389" s="64">
        <v>0</v>
      </c>
      <c r="H389" s="65"/>
    </row>
    <row r="390" spans="4:8" ht="26.4" x14ac:dyDescent="0.25">
      <c r="D390" s="61" t="s">
        <v>1183</v>
      </c>
      <c r="E390" s="62" t="s">
        <v>35</v>
      </c>
      <c r="F390" s="63">
        <v>0</v>
      </c>
      <c r="G390" s="64">
        <v>0</v>
      </c>
      <c r="H390" s="65"/>
    </row>
    <row r="391" spans="4:8" x14ac:dyDescent="0.25">
      <c r="D391" s="61"/>
      <c r="E391" s="62"/>
      <c r="F391" s="63"/>
      <c r="G391" s="64"/>
      <c r="H391" s="65"/>
    </row>
    <row r="392" spans="4:8" x14ac:dyDescent="0.25">
      <c r="D392" s="55" t="s">
        <v>1184</v>
      </c>
      <c r="E392" s="56" t="s">
        <v>1185</v>
      </c>
      <c r="F392" s="57"/>
      <c r="G392" s="58"/>
      <c r="H392" s="59">
        <f t="shared" ref="H392" si="36">SUM(F393:F396)+SUM(G393:G396)</f>
        <v>0</v>
      </c>
    </row>
    <row r="393" spans="4:8" x14ac:dyDescent="0.25">
      <c r="D393" s="61" t="s">
        <v>1186</v>
      </c>
      <c r="E393" s="62" t="s">
        <v>29</v>
      </c>
      <c r="F393" s="63">
        <v>0</v>
      </c>
      <c r="G393" s="64">
        <v>0</v>
      </c>
      <c r="H393" s="65"/>
    </row>
    <row r="394" spans="4:8" x14ac:dyDescent="0.25">
      <c r="D394" s="61" t="s">
        <v>1187</v>
      </c>
      <c r="E394" s="62" t="s">
        <v>31</v>
      </c>
      <c r="F394" s="63">
        <v>0</v>
      </c>
      <c r="G394" s="64">
        <v>0</v>
      </c>
      <c r="H394" s="65"/>
    </row>
    <row r="395" spans="4:8" x14ac:dyDescent="0.25">
      <c r="D395" s="61" t="s">
        <v>1188</v>
      </c>
      <c r="E395" s="62" t="s">
        <v>33</v>
      </c>
      <c r="F395" s="63">
        <v>0</v>
      </c>
      <c r="G395" s="64">
        <v>0</v>
      </c>
      <c r="H395" s="65"/>
    </row>
    <row r="396" spans="4:8" ht="26.4" x14ac:dyDescent="0.25">
      <c r="D396" s="61" t="s">
        <v>1189</v>
      </c>
      <c r="E396" s="62" t="s">
        <v>35</v>
      </c>
      <c r="F396" s="63">
        <v>0</v>
      </c>
      <c r="G396" s="64">
        <v>0</v>
      </c>
      <c r="H396" s="65"/>
    </row>
    <row r="397" spans="4:8" x14ac:dyDescent="0.25">
      <c r="D397" s="61"/>
      <c r="E397" s="62"/>
      <c r="F397" s="63"/>
      <c r="G397" s="64"/>
      <c r="H397" s="65"/>
    </row>
    <row r="398" spans="4:8" x14ac:dyDescent="0.25">
      <c r="D398" s="55" t="s">
        <v>1190</v>
      </c>
      <c r="E398" s="56" t="s">
        <v>1191</v>
      </c>
      <c r="F398" s="57"/>
      <c r="G398" s="58"/>
      <c r="H398" s="59">
        <f t="shared" ref="H398" si="37">SUM(F399:F402)+SUM(G399:G402)</f>
        <v>0</v>
      </c>
    </row>
    <row r="399" spans="4:8" x14ac:dyDescent="0.25">
      <c r="D399" s="61" t="s">
        <v>1192</v>
      </c>
      <c r="E399" s="62" t="s">
        <v>29</v>
      </c>
      <c r="F399" s="63">
        <v>0</v>
      </c>
      <c r="G399" s="64">
        <v>0</v>
      </c>
      <c r="H399" s="65"/>
    </row>
    <row r="400" spans="4:8" x14ac:dyDescent="0.25">
      <c r="D400" s="61" t="s">
        <v>1193</v>
      </c>
      <c r="E400" s="62" t="s">
        <v>31</v>
      </c>
      <c r="F400" s="63">
        <v>0</v>
      </c>
      <c r="G400" s="64">
        <v>0</v>
      </c>
      <c r="H400" s="65"/>
    </row>
    <row r="401" spans="4:8" x14ac:dyDescent="0.25">
      <c r="D401" s="61" t="s">
        <v>1194</v>
      </c>
      <c r="E401" s="62" t="s">
        <v>33</v>
      </c>
      <c r="F401" s="63">
        <v>0</v>
      </c>
      <c r="G401" s="64">
        <v>0</v>
      </c>
      <c r="H401" s="65"/>
    </row>
    <row r="402" spans="4:8" ht="26.4" x14ac:dyDescent="0.25">
      <c r="D402" s="61" t="s">
        <v>1195</v>
      </c>
      <c r="E402" s="62" t="s">
        <v>35</v>
      </c>
      <c r="F402" s="63">
        <v>0</v>
      </c>
      <c r="G402" s="64">
        <v>0</v>
      </c>
      <c r="H402" s="65"/>
    </row>
    <row r="403" spans="4:8" x14ac:dyDescent="0.25">
      <c r="D403" s="61"/>
      <c r="E403" s="62"/>
      <c r="F403" s="63"/>
      <c r="G403" s="64"/>
      <c r="H403" s="65"/>
    </row>
    <row r="404" spans="4:8" x14ac:dyDescent="0.25">
      <c r="D404" s="55" t="s">
        <v>1196</v>
      </c>
      <c r="E404" s="56" t="s">
        <v>1197</v>
      </c>
      <c r="F404" s="57"/>
      <c r="G404" s="58"/>
      <c r="H404" s="59">
        <f t="shared" ref="H404" si="38">SUM(F405:F408)+SUM(G405:G408)</f>
        <v>0</v>
      </c>
    </row>
    <row r="405" spans="4:8" x14ac:dyDescent="0.25">
      <c r="D405" s="61" t="s">
        <v>1198</v>
      </c>
      <c r="E405" s="62" t="s">
        <v>29</v>
      </c>
      <c r="F405" s="63">
        <v>0</v>
      </c>
      <c r="G405" s="64">
        <v>0</v>
      </c>
      <c r="H405" s="65"/>
    </row>
    <row r="406" spans="4:8" x14ac:dyDescent="0.25">
      <c r="D406" s="61" t="s">
        <v>1199</v>
      </c>
      <c r="E406" s="62" t="s">
        <v>31</v>
      </c>
      <c r="F406" s="63">
        <v>0</v>
      </c>
      <c r="G406" s="64">
        <v>0</v>
      </c>
      <c r="H406" s="65"/>
    </row>
    <row r="407" spans="4:8" x14ac:dyDescent="0.25">
      <c r="D407" s="61" t="s">
        <v>1200</v>
      </c>
      <c r="E407" s="62" t="s">
        <v>33</v>
      </c>
      <c r="F407" s="63">
        <v>0</v>
      </c>
      <c r="G407" s="64">
        <v>0</v>
      </c>
      <c r="H407" s="65"/>
    </row>
    <row r="408" spans="4:8" ht="26.4" x14ac:dyDescent="0.25">
      <c r="D408" s="61" t="s">
        <v>1201</v>
      </c>
      <c r="E408" s="62" t="s">
        <v>35</v>
      </c>
      <c r="F408" s="63">
        <v>0</v>
      </c>
      <c r="G408" s="64">
        <v>0</v>
      </c>
      <c r="H408" s="65"/>
    </row>
    <row r="409" spans="4:8" x14ac:dyDescent="0.25">
      <c r="D409" s="61"/>
      <c r="E409" s="62"/>
      <c r="F409" s="63"/>
      <c r="G409" s="64"/>
      <c r="H409" s="65"/>
    </row>
    <row r="410" spans="4:8" x14ac:dyDescent="0.25">
      <c r="D410" s="55" t="s">
        <v>1202</v>
      </c>
      <c r="E410" s="56" t="s">
        <v>1203</v>
      </c>
      <c r="F410" s="57"/>
      <c r="G410" s="58"/>
      <c r="H410" s="59">
        <f t="shared" ref="H410" si="39">SUM(F411:F414)+SUM(G411:G414)</f>
        <v>0</v>
      </c>
    </row>
    <row r="411" spans="4:8" x14ac:dyDescent="0.25">
      <c r="D411" s="61" t="s">
        <v>1204</v>
      </c>
      <c r="E411" s="62" t="s">
        <v>29</v>
      </c>
      <c r="F411" s="63">
        <v>0</v>
      </c>
      <c r="G411" s="64">
        <v>0</v>
      </c>
      <c r="H411" s="65"/>
    </row>
    <row r="412" spans="4:8" x14ac:dyDescent="0.25">
      <c r="D412" s="61" t="s">
        <v>1205</v>
      </c>
      <c r="E412" s="62" t="s">
        <v>31</v>
      </c>
      <c r="F412" s="63">
        <v>0</v>
      </c>
      <c r="G412" s="64">
        <v>0</v>
      </c>
      <c r="H412" s="65"/>
    </row>
    <row r="413" spans="4:8" x14ac:dyDescent="0.25">
      <c r="D413" s="61" t="s">
        <v>1206</v>
      </c>
      <c r="E413" s="62" t="s">
        <v>33</v>
      </c>
      <c r="F413" s="63">
        <v>0</v>
      </c>
      <c r="G413" s="64">
        <v>0</v>
      </c>
      <c r="H413" s="65"/>
    </row>
    <row r="414" spans="4:8" ht="26.4" x14ac:dyDescent="0.25">
      <c r="D414" s="61" t="s">
        <v>1207</v>
      </c>
      <c r="E414" s="62" t="s">
        <v>35</v>
      </c>
      <c r="F414" s="63">
        <v>0</v>
      </c>
      <c r="G414" s="64">
        <v>0</v>
      </c>
      <c r="H414" s="65"/>
    </row>
    <row r="415" spans="4:8" x14ac:dyDescent="0.25">
      <c r="D415" s="61"/>
      <c r="E415" s="62"/>
      <c r="F415" s="63"/>
      <c r="G415" s="64"/>
      <c r="H415" s="65"/>
    </row>
    <row r="416" spans="4:8" x14ac:dyDescent="0.25">
      <c r="D416" s="55" t="s">
        <v>1208</v>
      </c>
      <c r="E416" s="56" t="s">
        <v>80</v>
      </c>
      <c r="F416" s="57"/>
      <c r="G416" s="58"/>
      <c r="H416" s="59">
        <f>SUM(F417+G417)</f>
        <v>0</v>
      </c>
    </row>
    <row r="417" spans="4:8" ht="13.8" thickBot="1" x14ac:dyDescent="0.3">
      <c r="D417" s="61" t="s">
        <v>1209</v>
      </c>
      <c r="E417" s="62" t="s">
        <v>81</v>
      </c>
      <c r="F417" s="74">
        <v>0</v>
      </c>
      <c r="G417" s="75">
        <v>0</v>
      </c>
      <c r="H417" s="76"/>
    </row>
    <row r="418" spans="4:8" ht="13.8" thickBot="1" x14ac:dyDescent="0.3">
      <c r="D418" s="77"/>
      <c r="E418" s="78" t="s">
        <v>354</v>
      </c>
      <c r="F418" s="79"/>
      <c r="G418" s="80"/>
      <c r="H418" s="81">
        <f>SUM(H205:H417)</f>
        <v>0</v>
      </c>
    </row>
    <row r="419" spans="4:8" x14ac:dyDescent="0.25">
      <c r="D419" s="49" t="s">
        <v>189</v>
      </c>
      <c r="E419" s="50" t="s">
        <v>969</v>
      </c>
      <c r="F419" s="51"/>
      <c r="G419" s="52"/>
      <c r="H419" s="53"/>
    </row>
    <row r="420" spans="4:8" x14ac:dyDescent="0.25">
      <c r="D420" s="55" t="s">
        <v>190</v>
      </c>
      <c r="E420" s="56" t="s">
        <v>1210</v>
      </c>
      <c r="F420" s="57"/>
      <c r="G420" s="58"/>
      <c r="H420" s="59">
        <f>SUM(F421:F424)+SUM(G421:G424)</f>
        <v>0</v>
      </c>
    </row>
    <row r="421" spans="4:8" x14ac:dyDescent="0.25">
      <c r="D421" s="61" t="s">
        <v>971</v>
      </c>
      <c r="E421" s="62" t="s">
        <v>29</v>
      </c>
      <c r="F421" s="63">
        <v>0</v>
      </c>
      <c r="G421" s="64">
        <v>0</v>
      </c>
      <c r="H421" s="65"/>
    </row>
    <row r="422" spans="4:8" x14ac:dyDescent="0.25">
      <c r="D422" s="61" t="s">
        <v>972</v>
      </c>
      <c r="E422" s="62" t="s">
        <v>31</v>
      </c>
      <c r="F422" s="63">
        <v>0</v>
      </c>
      <c r="G422" s="64">
        <v>0</v>
      </c>
      <c r="H422" s="65"/>
    </row>
    <row r="423" spans="4:8" x14ac:dyDescent="0.25">
      <c r="D423" s="61" t="s">
        <v>973</v>
      </c>
      <c r="E423" s="62" t="s">
        <v>33</v>
      </c>
      <c r="F423" s="63">
        <v>0</v>
      </c>
      <c r="G423" s="64">
        <v>0</v>
      </c>
      <c r="H423" s="65"/>
    </row>
    <row r="424" spans="4:8" ht="26.4" x14ac:dyDescent="0.25">
      <c r="D424" s="61" t="s">
        <v>974</v>
      </c>
      <c r="E424" s="62" t="s">
        <v>35</v>
      </c>
      <c r="F424" s="63">
        <v>0</v>
      </c>
      <c r="G424" s="64">
        <v>0</v>
      </c>
      <c r="H424" s="65"/>
    </row>
    <row r="425" spans="4:8" x14ac:dyDescent="0.25">
      <c r="D425" s="61"/>
      <c r="E425" s="62"/>
      <c r="F425" s="63"/>
      <c r="G425" s="64"/>
      <c r="H425" s="65"/>
    </row>
    <row r="426" spans="4:8" x14ac:dyDescent="0.25">
      <c r="D426" s="55" t="s">
        <v>192</v>
      </c>
      <c r="E426" s="56" t="s">
        <v>1211</v>
      </c>
      <c r="F426" s="57"/>
      <c r="G426" s="58"/>
      <c r="H426" s="59">
        <f t="shared" ref="H426" si="40">SUM(F427:F430)+SUM(G427:G430)</f>
        <v>0</v>
      </c>
    </row>
    <row r="427" spans="4:8" x14ac:dyDescent="0.25">
      <c r="D427" s="61" t="s">
        <v>976</v>
      </c>
      <c r="E427" s="62" t="s">
        <v>29</v>
      </c>
      <c r="F427" s="63">
        <v>0</v>
      </c>
      <c r="G427" s="64">
        <v>0</v>
      </c>
      <c r="H427" s="65"/>
    </row>
    <row r="428" spans="4:8" x14ac:dyDescent="0.25">
      <c r="D428" s="61" t="s">
        <v>977</v>
      </c>
      <c r="E428" s="62" t="s">
        <v>31</v>
      </c>
      <c r="F428" s="63">
        <v>0</v>
      </c>
      <c r="G428" s="64">
        <v>0</v>
      </c>
      <c r="H428" s="65"/>
    </row>
    <row r="429" spans="4:8" x14ac:dyDescent="0.25">
      <c r="D429" s="61" t="s">
        <v>978</v>
      </c>
      <c r="E429" s="62" t="s">
        <v>33</v>
      </c>
      <c r="F429" s="63">
        <v>0</v>
      </c>
      <c r="G429" s="64">
        <v>0</v>
      </c>
      <c r="H429" s="65"/>
    </row>
    <row r="430" spans="4:8" ht="26.4" x14ac:dyDescent="0.25">
      <c r="D430" s="61" t="s">
        <v>979</v>
      </c>
      <c r="E430" s="62" t="s">
        <v>35</v>
      </c>
      <c r="F430" s="63">
        <v>0</v>
      </c>
      <c r="G430" s="64">
        <v>0</v>
      </c>
      <c r="H430" s="65"/>
    </row>
    <row r="431" spans="4:8" x14ac:dyDescent="0.25">
      <c r="D431" s="61"/>
      <c r="E431" s="62"/>
      <c r="F431" s="63"/>
      <c r="G431" s="64"/>
      <c r="H431" s="65"/>
    </row>
    <row r="432" spans="4:8" x14ac:dyDescent="0.25">
      <c r="D432" s="55" t="s">
        <v>193</v>
      </c>
      <c r="E432" s="56" t="s">
        <v>1212</v>
      </c>
      <c r="F432" s="57"/>
      <c r="G432" s="58"/>
      <c r="H432" s="59">
        <f t="shared" ref="H432" si="41">SUM(F433:F436)+SUM(G433:G436)</f>
        <v>0</v>
      </c>
    </row>
    <row r="433" spans="4:8" x14ac:dyDescent="0.25">
      <c r="D433" s="61" t="s">
        <v>981</v>
      </c>
      <c r="E433" s="62" t="s">
        <v>29</v>
      </c>
      <c r="F433" s="63">
        <v>0</v>
      </c>
      <c r="G433" s="64">
        <v>0</v>
      </c>
      <c r="H433" s="65"/>
    </row>
    <row r="434" spans="4:8" x14ac:dyDescent="0.25">
      <c r="D434" s="61" t="s">
        <v>982</v>
      </c>
      <c r="E434" s="62" t="s">
        <v>31</v>
      </c>
      <c r="F434" s="63">
        <v>0</v>
      </c>
      <c r="G434" s="64">
        <v>0</v>
      </c>
      <c r="H434" s="65"/>
    </row>
    <row r="435" spans="4:8" x14ac:dyDescent="0.25">
      <c r="D435" s="61" t="s">
        <v>983</v>
      </c>
      <c r="E435" s="62" t="s">
        <v>33</v>
      </c>
      <c r="F435" s="63">
        <v>0</v>
      </c>
      <c r="G435" s="64">
        <v>0</v>
      </c>
      <c r="H435" s="65"/>
    </row>
    <row r="436" spans="4:8" ht="26.4" x14ac:dyDescent="0.25">
      <c r="D436" s="61" t="s">
        <v>984</v>
      </c>
      <c r="E436" s="62" t="s">
        <v>35</v>
      </c>
      <c r="F436" s="63">
        <v>0</v>
      </c>
      <c r="G436" s="64">
        <v>0</v>
      </c>
      <c r="H436" s="65"/>
    </row>
    <row r="437" spans="4:8" x14ac:dyDescent="0.25">
      <c r="D437" s="61"/>
      <c r="E437" s="62"/>
      <c r="F437" s="63"/>
      <c r="G437" s="64"/>
      <c r="H437" s="65"/>
    </row>
    <row r="438" spans="4:8" x14ac:dyDescent="0.25">
      <c r="D438" s="55" t="s">
        <v>195</v>
      </c>
      <c r="E438" s="56" t="s">
        <v>1213</v>
      </c>
      <c r="F438" s="57"/>
      <c r="G438" s="58"/>
      <c r="H438" s="59">
        <f t="shared" ref="H438" si="42">SUM(F439:F442)+SUM(G439:G442)</f>
        <v>0</v>
      </c>
    </row>
    <row r="439" spans="4:8" x14ac:dyDescent="0.25">
      <c r="D439" s="61" t="s">
        <v>986</v>
      </c>
      <c r="E439" s="62" t="s">
        <v>29</v>
      </c>
      <c r="F439" s="63">
        <v>0</v>
      </c>
      <c r="G439" s="64">
        <v>0</v>
      </c>
      <c r="H439" s="65"/>
    </row>
    <row r="440" spans="4:8" x14ac:dyDescent="0.25">
      <c r="D440" s="61" t="s">
        <v>987</v>
      </c>
      <c r="E440" s="62" t="s">
        <v>31</v>
      </c>
      <c r="F440" s="63">
        <v>0</v>
      </c>
      <c r="G440" s="64">
        <v>0</v>
      </c>
      <c r="H440" s="65"/>
    </row>
    <row r="441" spans="4:8" x14ac:dyDescent="0.25">
      <c r="D441" s="61" t="s">
        <v>988</v>
      </c>
      <c r="E441" s="62" t="s">
        <v>33</v>
      </c>
      <c r="F441" s="63">
        <v>0</v>
      </c>
      <c r="G441" s="64">
        <v>0</v>
      </c>
      <c r="H441" s="65"/>
    </row>
    <row r="442" spans="4:8" ht="26.4" x14ac:dyDescent="0.25">
      <c r="D442" s="61" t="s">
        <v>989</v>
      </c>
      <c r="E442" s="62" t="s">
        <v>35</v>
      </c>
      <c r="F442" s="63">
        <v>0</v>
      </c>
      <c r="G442" s="64">
        <v>0</v>
      </c>
      <c r="H442" s="65"/>
    </row>
    <row r="443" spans="4:8" x14ac:dyDescent="0.25">
      <c r="D443" s="61"/>
      <c r="E443" s="62"/>
      <c r="F443" s="63"/>
      <c r="G443" s="64"/>
      <c r="H443" s="65"/>
    </row>
    <row r="444" spans="4:8" x14ac:dyDescent="0.25">
      <c r="D444" s="55" t="s">
        <v>887</v>
      </c>
      <c r="E444" s="56" t="s">
        <v>1214</v>
      </c>
      <c r="F444" s="57"/>
      <c r="G444" s="58"/>
      <c r="H444" s="59">
        <f t="shared" ref="H444" si="43">SUM(F445:F448)+SUM(G445:G448)</f>
        <v>0</v>
      </c>
    </row>
    <row r="445" spans="4:8" x14ac:dyDescent="0.25">
      <c r="D445" s="61" t="s">
        <v>991</v>
      </c>
      <c r="E445" s="62" t="s">
        <v>29</v>
      </c>
      <c r="F445" s="63">
        <v>0</v>
      </c>
      <c r="G445" s="64">
        <v>0</v>
      </c>
      <c r="H445" s="65"/>
    </row>
    <row r="446" spans="4:8" x14ac:dyDescent="0.25">
      <c r="D446" s="61" t="s">
        <v>992</v>
      </c>
      <c r="E446" s="62" t="s">
        <v>31</v>
      </c>
      <c r="F446" s="63">
        <v>0</v>
      </c>
      <c r="G446" s="64">
        <v>0</v>
      </c>
      <c r="H446" s="65"/>
    </row>
    <row r="447" spans="4:8" x14ac:dyDescent="0.25">
      <c r="D447" s="61" t="s">
        <v>993</v>
      </c>
      <c r="E447" s="62" t="s">
        <v>33</v>
      </c>
      <c r="F447" s="63">
        <v>0</v>
      </c>
      <c r="G447" s="64">
        <v>0</v>
      </c>
      <c r="H447" s="65"/>
    </row>
    <row r="448" spans="4:8" ht="26.4" x14ac:dyDescent="0.25">
      <c r="D448" s="61" t="s">
        <v>261</v>
      </c>
      <c r="E448" s="62" t="s">
        <v>35</v>
      </c>
      <c r="F448" s="63">
        <v>0</v>
      </c>
      <c r="G448" s="64">
        <v>0</v>
      </c>
      <c r="H448" s="65"/>
    </row>
    <row r="449" spans="4:8" x14ac:dyDescent="0.25">
      <c r="D449" s="61"/>
      <c r="E449" s="62"/>
      <c r="F449" s="63"/>
      <c r="G449" s="64"/>
      <c r="H449" s="65"/>
    </row>
    <row r="450" spans="4:8" x14ac:dyDescent="0.25">
      <c r="D450" s="55" t="s">
        <v>888</v>
      </c>
      <c r="E450" s="56" t="s">
        <v>1215</v>
      </c>
      <c r="F450" s="57"/>
      <c r="G450" s="58"/>
      <c r="H450" s="59">
        <f>SUM(F451:F454)+SUM(G451:G454)</f>
        <v>0</v>
      </c>
    </row>
    <row r="451" spans="4:8" x14ac:dyDescent="0.25">
      <c r="D451" s="61" t="s">
        <v>995</v>
      </c>
      <c r="E451" s="62" t="s">
        <v>29</v>
      </c>
      <c r="F451" s="63">
        <v>0</v>
      </c>
      <c r="G451" s="64">
        <v>0</v>
      </c>
      <c r="H451" s="65"/>
    </row>
    <row r="452" spans="4:8" x14ac:dyDescent="0.25">
      <c r="D452" s="61" t="s">
        <v>996</v>
      </c>
      <c r="E452" s="62" t="s">
        <v>31</v>
      </c>
      <c r="F452" s="63">
        <v>0</v>
      </c>
      <c r="G452" s="64">
        <v>0</v>
      </c>
      <c r="H452" s="65"/>
    </row>
    <row r="453" spans="4:8" x14ac:dyDescent="0.25">
      <c r="D453" s="61" t="s">
        <v>997</v>
      </c>
      <c r="E453" s="62" t="s">
        <v>33</v>
      </c>
      <c r="F453" s="63">
        <v>0</v>
      </c>
      <c r="G453" s="64">
        <v>0</v>
      </c>
      <c r="H453" s="65"/>
    </row>
    <row r="454" spans="4:8" ht="26.4" x14ac:dyDescent="0.25">
      <c r="D454" s="61" t="s">
        <v>998</v>
      </c>
      <c r="E454" s="62" t="s">
        <v>35</v>
      </c>
      <c r="F454" s="63">
        <v>0</v>
      </c>
      <c r="G454" s="64">
        <v>0</v>
      </c>
      <c r="H454" s="65"/>
    </row>
    <row r="455" spans="4:8" x14ac:dyDescent="0.25">
      <c r="D455" s="61"/>
      <c r="E455" s="62"/>
      <c r="F455" s="63"/>
      <c r="G455" s="64"/>
      <c r="H455" s="65"/>
    </row>
    <row r="456" spans="4:8" x14ac:dyDescent="0.25">
      <c r="D456" s="55" t="s">
        <v>889</v>
      </c>
      <c r="E456" s="56" t="s">
        <v>1216</v>
      </c>
      <c r="F456" s="57"/>
      <c r="G456" s="58"/>
      <c r="H456" s="59">
        <f t="shared" ref="H456" si="44">SUM(F457:F460)+SUM(G457:G460)</f>
        <v>0</v>
      </c>
    </row>
    <row r="457" spans="4:8" x14ac:dyDescent="0.25">
      <c r="D457" s="61" t="s">
        <v>1000</v>
      </c>
      <c r="E457" s="62" t="s">
        <v>29</v>
      </c>
      <c r="F457" s="63">
        <v>0</v>
      </c>
      <c r="G457" s="64">
        <v>0</v>
      </c>
      <c r="H457" s="65"/>
    </row>
    <row r="458" spans="4:8" x14ac:dyDescent="0.25">
      <c r="D458" s="61" t="s">
        <v>1001</v>
      </c>
      <c r="E458" s="62" t="s">
        <v>31</v>
      </c>
      <c r="F458" s="63">
        <v>0</v>
      </c>
      <c r="G458" s="64">
        <v>0</v>
      </c>
      <c r="H458" s="65"/>
    </row>
    <row r="459" spans="4:8" x14ac:dyDescent="0.25">
      <c r="D459" s="61" t="s">
        <v>1002</v>
      </c>
      <c r="E459" s="62" t="s">
        <v>33</v>
      </c>
      <c r="F459" s="63">
        <v>0</v>
      </c>
      <c r="G459" s="64">
        <v>0</v>
      </c>
      <c r="H459" s="65"/>
    </row>
    <row r="460" spans="4:8" ht="26.4" x14ac:dyDescent="0.25">
      <c r="D460" s="61" t="s">
        <v>1003</v>
      </c>
      <c r="E460" s="62" t="s">
        <v>35</v>
      </c>
      <c r="F460" s="63">
        <v>0</v>
      </c>
      <c r="G460" s="64">
        <v>0</v>
      </c>
      <c r="H460" s="65"/>
    </row>
    <row r="461" spans="4:8" x14ac:dyDescent="0.25">
      <c r="D461" s="61"/>
      <c r="E461" s="62"/>
      <c r="F461" s="63"/>
      <c r="G461" s="64"/>
      <c r="H461" s="65"/>
    </row>
    <row r="462" spans="4:8" x14ac:dyDescent="0.25">
      <c r="D462" s="55" t="s">
        <v>1004</v>
      </c>
      <c r="E462" s="56" t="s">
        <v>1217</v>
      </c>
      <c r="F462" s="57"/>
      <c r="G462" s="58"/>
      <c r="H462" s="59">
        <f t="shared" ref="H462" si="45">SUM(F463:F466)+SUM(G463:G466)</f>
        <v>0</v>
      </c>
    </row>
    <row r="463" spans="4:8" x14ac:dyDescent="0.25">
      <c r="D463" s="61" t="s">
        <v>1006</v>
      </c>
      <c r="E463" s="62" t="s">
        <v>29</v>
      </c>
      <c r="F463" s="63">
        <v>0</v>
      </c>
      <c r="G463" s="64">
        <v>0</v>
      </c>
      <c r="H463" s="65"/>
    </row>
    <row r="464" spans="4:8" x14ac:dyDescent="0.25">
      <c r="D464" s="61" t="s">
        <v>1007</v>
      </c>
      <c r="E464" s="62" t="s">
        <v>31</v>
      </c>
      <c r="F464" s="63">
        <v>0</v>
      </c>
      <c r="G464" s="64">
        <v>0</v>
      </c>
      <c r="H464" s="65"/>
    </row>
    <row r="465" spans="4:8" x14ac:dyDescent="0.25">
      <c r="D465" s="61" t="s">
        <v>1008</v>
      </c>
      <c r="E465" s="62" t="s">
        <v>33</v>
      </c>
      <c r="F465" s="63">
        <v>0</v>
      </c>
      <c r="G465" s="64">
        <v>0</v>
      </c>
      <c r="H465" s="65"/>
    </row>
    <row r="466" spans="4:8" ht="26.4" x14ac:dyDescent="0.25">
      <c r="D466" s="61" t="s">
        <v>1009</v>
      </c>
      <c r="E466" s="62" t="s">
        <v>35</v>
      </c>
      <c r="F466" s="63">
        <v>0</v>
      </c>
      <c r="G466" s="64">
        <v>0</v>
      </c>
      <c r="H466" s="65"/>
    </row>
    <row r="467" spans="4:8" x14ac:dyDescent="0.25">
      <c r="D467" s="61"/>
      <c r="E467" s="62"/>
      <c r="F467" s="63"/>
      <c r="G467" s="64"/>
      <c r="H467" s="65"/>
    </row>
    <row r="468" spans="4:8" x14ac:dyDescent="0.25">
      <c r="D468" s="55" t="s">
        <v>1010</v>
      </c>
      <c r="E468" s="56" t="s">
        <v>1218</v>
      </c>
      <c r="F468" s="57"/>
      <c r="G468" s="58"/>
      <c r="H468" s="59">
        <f t="shared" ref="H468" si="46">SUM(F469:F472)+SUM(G469:G472)</f>
        <v>0</v>
      </c>
    </row>
    <row r="469" spans="4:8" x14ac:dyDescent="0.25">
      <c r="D469" s="61" t="s">
        <v>1012</v>
      </c>
      <c r="E469" s="62" t="s">
        <v>29</v>
      </c>
      <c r="F469" s="63">
        <v>0</v>
      </c>
      <c r="G469" s="64">
        <v>0</v>
      </c>
      <c r="H469" s="65"/>
    </row>
    <row r="470" spans="4:8" x14ac:dyDescent="0.25">
      <c r="D470" s="61" t="s">
        <v>1013</v>
      </c>
      <c r="E470" s="62" t="s">
        <v>31</v>
      </c>
      <c r="F470" s="63">
        <v>0</v>
      </c>
      <c r="G470" s="64">
        <v>0</v>
      </c>
      <c r="H470" s="65"/>
    </row>
    <row r="471" spans="4:8" x14ac:dyDescent="0.25">
      <c r="D471" s="61" t="s">
        <v>1014</v>
      </c>
      <c r="E471" s="62" t="s">
        <v>33</v>
      </c>
      <c r="F471" s="63">
        <v>0</v>
      </c>
      <c r="G471" s="64">
        <v>0</v>
      </c>
      <c r="H471" s="65"/>
    </row>
    <row r="472" spans="4:8" ht="26.4" x14ac:dyDescent="0.25">
      <c r="D472" s="61" t="s">
        <v>1015</v>
      </c>
      <c r="E472" s="62" t="s">
        <v>35</v>
      </c>
      <c r="F472" s="63">
        <v>0</v>
      </c>
      <c r="G472" s="64">
        <v>0</v>
      </c>
      <c r="H472" s="65"/>
    </row>
    <row r="473" spans="4:8" x14ac:dyDescent="0.25">
      <c r="D473" s="61"/>
      <c r="E473" s="62"/>
      <c r="F473" s="63"/>
      <c r="G473" s="64"/>
      <c r="H473" s="65"/>
    </row>
    <row r="474" spans="4:8" x14ac:dyDescent="0.25">
      <c r="D474" s="55" t="s">
        <v>1016</v>
      </c>
      <c r="E474" s="56" t="s">
        <v>1219</v>
      </c>
      <c r="F474" s="57"/>
      <c r="G474" s="58"/>
      <c r="H474" s="59">
        <f t="shared" ref="H474" si="47">SUM(F475:F478)+SUM(G475:G478)</f>
        <v>0</v>
      </c>
    </row>
    <row r="475" spans="4:8" x14ac:dyDescent="0.25">
      <c r="D475" s="61" t="s">
        <v>1018</v>
      </c>
      <c r="E475" s="62" t="s">
        <v>29</v>
      </c>
      <c r="F475" s="63">
        <v>0</v>
      </c>
      <c r="G475" s="64">
        <v>0</v>
      </c>
      <c r="H475" s="65"/>
    </row>
    <row r="476" spans="4:8" x14ac:dyDescent="0.25">
      <c r="D476" s="61" t="s">
        <v>1019</v>
      </c>
      <c r="E476" s="62" t="s">
        <v>31</v>
      </c>
      <c r="F476" s="63">
        <v>0</v>
      </c>
      <c r="G476" s="64">
        <v>0</v>
      </c>
      <c r="H476" s="65"/>
    </row>
    <row r="477" spans="4:8" x14ac:dyDescent="0.25">
      <c r="D477" s="61" t="s">
        <v>1020</v>
      </c>
      <c r="E477" s="62" t="s">
        <v>33</v>
      </c>
      <c r="F477" s="63">
        <v>0</v>
      </c>
      <c r="G477" s="64">
        <v>0</v>
      </c>
      <c r="H477" s="65"/>
    </row>
    <row r="478" spans="4:8" ht="26.4" x14ac:dyDescent="0.25">
      <c r="D478" s="61" t="s">
        <v>1021</v>
      </c>
      <c r="E478" s="62" t="s">
        <v>35</v>
      </c>
      <c r="F478" s="63">
        <v>0</v>
      </c>
      <c r="G478" s="64">
        <v>0</v>
      </c>
      <c r="H478" s="65"/>
    </row>
    <row r="479" spans="4:8" x14ac:dyDescent="0.25">
      <c r="D479" s="66"/>
      <c r="E479" s="67"/>
      <c r="F479" s="68"/>
      <c r="G479" s="69"/>
      <c r="H479" s="70"/>
    </row>
    <row r="480" spans="4:8" x14ac:dyDescent="0.25">
      <c r="D480" s="55" t="s">
        <v>1022</v>
      </c>
      <c r="E480" s="56" t="s">
        <v>1220</v>
      </c>
      <c r="F480" s="57"/>
      <c r="G480" s="58"/>
      <c r="H480" s="59">
        <f>SUM(F481:F484)+SUM(G481:G484)</f>
        <v>0</v>
      </c>
    </row>
    <row r="481" spans="4:8" x14ac:dyDescent="0.25">
      <c r="D481" s="61" t="s">
        <v>1024</v>
      </c>
      <c r="E481" s="62" t="s">
        <v>29</v>
      </c>
      <c r="F481" s="63">
        <v>0</v>
      </c>
      <c r="G481" s="64">
        <v>0</v>
      </c>
      <c r="H481" s="65"/>
    </row>
    <row r="482" spans="4:8" x14ac:dyDescent="0.25">
      <c r="D482" s="61" t="s">
        <v>1025</v>
      </c>
      <c r="E482" s="62" t="s">
        <v>31</v>
      </c>
      <c r="F482" s="63">
        <v>0</v>
      </c>
      <c r="G482" s="64">
        <v>0</v>
      </c>
      <c r="H482" s="65"/>
    </row>
    <row r="483" spans="4:8" x14ac:dyDescent="0.25">
      <c r="D483" s="61" t="s">
        <v>1026</v>
      </c>
      <c r="E483" s="62" t="s">
        <v>33</v>
      </c>
      <c r="F483" s="63">
        <v>0</v>
      </c>
      <c r="G483" s="64">
        <v>0</v>
      </c>
      <c r="H483" s="65"/>
    </row>
    <row r="484" spans="4:8" ht="26.4" x14ac:dyDescent="0.25">
      <c r="D484" s="61" t="s">
        <v>1027</v>
      </c>
      <c r="E484" s="62" t="s">
        <v>35</v>
      </c>
      <c r="F484" s="63">
        <v>0</v>
      </c>
      <c r="G484" s="64">
        <v>0</v>
      </c>
      <c r="H484" s="65"/>
    </row>
    <row r="485" spans="4:8" x14ac:dyDescent="0.25">
      <c r="D485" s="61"/>
      <c r="E485" s="62"/>
      <c r="F485" s="63"/>
      <c r="G485" s="64"/>
      <c r="H485" s="65"/>
    </row>
    <row r="486" spans="4:8" x14ac:dyDescent="0.25">
      <c r="D486" s="55" t="s">
        <v>1028</v>
      </c>
      <c r="E486" s="56" t="s">
        <v>1221</v>
      </c>
      <c r="F486" s="57"/>
      <c r="G486" s="58"/>
      <c r="H486" s="59">
        <f>SUM(F487:F490)+SUM(G487:G490)</f>
        <v>0</v>
      </c>
    </row>
    <row r="487" spans="4:8" x14ac:dyDescent="0.25">
      <c r="D487" s="61" t="s">
        <v>1030</v>
      </c>
      <c r="E487" s="62" t="s">
        <v>29</v>
      </c>
      <c r="F487" s="63">
        <v>0</v>
      </c>
      <c r="G487" s="64">
        <v>0</v>
      </c>
      <c r="H487" s="65"/>
    </row>
    <row r="488" spans="4:8" x14ac:dyDescent="0.25">
      <c r="D488" s="61" t="s">
        <v>1031</v>
      </c>
      <c r="E488" s="62" t="s">
        <v>31</v>
      </c>
      <c r="F488" s="63">
        <v>0</v>
      </c>
      <c r="G488" s="64">
        <v>0</v>
      </c>
      <c r="H488" s="65"/>
    </row>
    <row r="489" spans="4:8" x14ac:dyDescent="0.25">
      <c r="D489" s="61" t="s">
        <v>1032</v>
      </c>
      <c r="E489" s="62" t="s">
        <v>33</v>
      </c>
      <c r="F489" s="63">
        <v>0</v>
      </c>
      <c r="G489" s="64">
        <v>0</v>
      </c>
      <c r="H489" s="65"/>
    </row>
    <row r="490" spans="4:8" ht="26.4" x14ac:dyDescent="0.25">
      <c r="D490" s="61" t="s">
        <v>1033</v>
      </c>
      <c r="E490" s="62" t="s">
        <v>35</v>
      </c>
      <c r="F490" s="63">
        <v>0</v>
      </c>
      <c r="G490" s="64">
        <v>0</v>
      </c>
      <c r="H490" s="65"/>
    </row>
    <row r="491" spans="4:8" x14ac:dyDescent="0.25">
      <c r="D491" s="61"/>
      <c r="E491" s="62"/>
      <c r="F491" s="63"/>
      <c r="G491" s="64"/>
      <c r="H491" s="65"/>
    </row>
    <row r="492" spans="4:8" x14ac:dyDescent="0.25">
      <c r="D492" s="55" t="s">
        <v>1034</v>
      </c>
      <c r="E492" s="56" t="s">
        <v>1222</v>
      </c>
      <c r="F492" s="57"/>
      <c r="G492" s="58"/>
      <c r="H492" s="59">
        <f>SUM(F493:F496)+SUM(G493:G496)</f>
        <v>0</v>
      </c>
    </row>
    <row r="493" spans="4:8" x14ac:dyDescent="0.25">
      <c r="D493" s="61" t="s">
        <v>1036</v>
      </c>
      <c r="E493" s="62" t="s">
        <v>29</v>
      </c>
      <c r="F493" s="63">
        <v>0</v>
      </c>
      <c r="G493" s="64">
        <v>0</v>
      </c>
      <c r="H493" s="65"/>
    </row>
    <row r="494" spans="4:8" x14ac:dyDescent="0.25">
      <c r="D494" s="61" t="s">
        <v>1037</v>
      </c>
      <c r="E494" s="62" t="s">
        <v>31</v>
      </c>
      <c r="F494" s="63">
        <v>0</v>
      </c>
      <c r="G494" s="64">
        <v>0</v>
      </c>
      <c r="H494" s="65"/>
    </row>
    <row r="495" spans="4:8" x14ac:dyDescent="0.25">
      <c r="D495" s="61" t="s">
        <v>1038</v>
      </c>
      <c r="E495" s="62" t="s">
        <v>33</v>
      </c>
      <c r="F495" s="63">
        <v>0</v>
      </c>
      <c r="G495" s="64">
        <v>0</v>
      </c>
      <c r="H495" s="65"/>
    </row>
    <row r="496" spans="4:8" ht="26.4" x14ac:dyDescent="0.25">
      <c r="D496" s="61" t="s">
        <v>1039</v>
      </c>
      <c r="E496" s="62" t="s">
        <v>35</v>
      </c>
      <c r="F496" s="63">
        <v>0</v>
      </c>
      <c r="G496" s="64">
        <v>0</v>
      </c>
      <c r="H496" s="65"/>
    </row>
    <row r="497" spans="4:8" x14ac:dyDescent="0.25">
      <c r="D497" s="66"/>
      <c r="E497" s="67"/>
      <c r="F497" s="71"/>
      <c r="G497" s="72"/>
      <c r="H497" s="73"/>
    </row>
    <row r="498" spans="4:8" x14ac:dyDescent="0.25">
      <c r="D498" s="55" t="s">
        <v>1040</v>
      </c>
      <c r="E498" s="56" t="s">
        <v>1223</v>
      </c>
      <c r="F498" s="57"/>
      <c r="G498" s="58"/>
      <c r="H498" s="59">
        <f>SUM(F499:F502)+SUM(G499:G502)</f>
        <v>0</v>
      </c>
    </row>
    <row r="499" spans="4:8" x14ac:dyDescent="0.25">
      <c r="D499" s="61" t="s">
        <v>1042</v>
      </c>
      <c r="E499" s="62" t="s">
        <v>29</v>
      </c>
      <c r="F499" s="63">
        <v>0</v>
      </c>
      <c r="G499" s="64">
        <v>0</v>
      </c>
      <c r="H499" s="65"/>
    </row>
    <row r="500" spans="4:8" x14ac:dyDescent="0.25">
      <c r="D500" s="61" t="s">
        <v>1043</v>
      </c>
      <c r="E500" s="62" t="s">
        <v>31</v>
      </c>
      <c r="F500" s="63">
        <v>0</v>
      </c>
      <c r="G500" s="64">
        <v>0</v>
      </c>
      <c r="H500" s="65"/>
    </row>
    <row r="501" spans="4:8" x14ac:dyDescent="0.25">
      <c r="D501" s="61" t="s">
        <v>1044</v>
      </c>
      <c r="E501" s="62" t="s">
        <v>33</v>
      </c>
      <c r="F501" s="63">
        <v>0</v>
      </c>
      <c r="G501" s="64">
        <v>0</v>
      </c>
      <c r="H501" s="65"/>
    </row>
    <row r="502" spans="4:8" ht="26.4" x14ac:dyDescent="0.25">
      <c r="D502" s="61" t="s">
        <v>1045</v>
      </c>
      <c r="E502" s="62" t="s">
        <v>35</v>
      </c>
      <c r="F502" s="63">
        <v>0</v>
      </c>
      <c r="G502" s="64">
        <v>0</v>
      </c>
      <c r="H502" s="65"/>
    </row>
    <row r="503" spans="4:8" x14ac:dyDescent="0.25">
      <c r="D503" s="66"/>
      <c r="E503" s="67"/>
      <c r="F503" s="68"/>
      <c r="G503" s="69"/>
      <c r="H503" s="70"/>
    </row>
    <row r="504" spans="4:8" x14ac:dyDescent="0.25">
      <c r="D504" s="55" t="s">
        <v>1046</v>
      </c>
      <c r="E504" s="56" t="s">
        <v>1224</v>
      </c>
      <c r="F504" s="57"/>
      <c r="G504" s="58"/>
      <c r="H504" s="59">
        <f>SUM(F505:F508)+SUM(G505:G508)</f>
        <v>0</v>
      </c>
    </row>
    <row r="505" spans="4:8" x14ac:dyDescent="0.25">
      <c r="D505" s="61" t="s">
        <v>1048</v>
      </c>
      <c r="E505" s="62" t="s">
        <v>29</v>
      </c>
      <c r="F505" s="63">
        <v>0</v>
      </c>
      <c r="G505" s="64">
        <v>0</v>
      </c>
      <c r="H505" s="65"/>
    </row>
    <row r="506" spans="4:8" x14ac:dyDescent="0.25">
      <c r="D506" s="61" t="s">
        <v>1049</v>
      </c>
      <c r="E506" s="62" t="s">
        <v>31</v>
      </c>
      <c r="F506" s="63">
        <v>0</v>
      </c>
      <c r="G506" s="64">
        <v>0</v>
      </c>
      <c r="H506" s="65"/>
    </row>
    <row r="507" spans="4:8" x14ac:dyDescent="0.25">
      <c r="D507" s="61" t="s">
        <v>1050</v>
      </c>
      <c r="E507" s="62" t="s">
        <v>33</v>
      </c>
      <c r="F507" s="63">
        <v>0</v>
      </c>
      <c r="G507" s="64">
        <v>0</v>
      </c>
      <c r="H507" s="65"/>
    </row>
    <row r="508" spans="4:8" ht="26.4" x14ac:dyDescent="0.25">
      <c r="D508" s="61" t="s">
        <v>1051</v>
      </c>
      <c r="E508" s="62" t="s">
        <v>35</v>
      </c>
      <c r="F508" s="63">
        <v>0</v>
      </c>
      <c r="G508" s="64">
        <v>0</v>
      </c>
      <c r="H508" s="65"/>
    </row>
    <row r="509" spans="4:8" x14ac:dyDescent="0.25">
      <c r="D509" s="61"/>
      <c r="E509" s="62"/>
      <c r="F509" s="63"/>
      <c r="G509" s="64"/>
      <c r="H509" s="65"/>
    </row>
    <row r="510" spans="4:8" x14ac:dyDescent="0.25">
      <c r="D510" s="55" t="s">
        <v>1052</v>
      </c>
      <c r="E510" s="56" t="s">
        <v>1225</v>
      </c>
      <c r="F510" s="57"/>
      <c r="G510" s="58"/>
      <c r="H510" s="59">
        <f>SUM(F511:F514)+SUM(G511:G514)</f>
        <v>0</v>
      </c>
    </row>
    <row r="511" spans="4:8" x14ac:dyDescent="0.25">
      <c r="D511" s="61" t="s">
        <v>1054</v>
      </c>
      <c r="E511" s="62" t="s">
        <v>29</v>
      </c>
      <c r="F511" s="63">
        <v>0</v>
      </c>
      <c r="G511" s="64">
        <v>0</v>
      </c>
      <c r="H511" s="65"/>
    </row>
    <row r="512" spans="4:8" x14ac:dyDescent="0.25">
      <c r="D512" s="61" t="s">
        <v>1055</v>
      </c>
      <c r="E512" s="62" t="s">
        <v>31</v>
      </c>
      <c r="F512" s="63">
        <v>0</v>
      </c>
      <c r="G512" s="64">
        <v>0</v>
      </c>
      <c r="H512" s="65"/>
    </row>
    <row r="513" spans="4:8" x14ac:dyDescent="0.25">
      <c r="D513" s="61" t="s">
        <v>1056</v>
      </c>
      <c r="E513" s="62" t="s">
        <v>33</v>
      </c>
      <c r="F513" s="63">
        <v>0</v>
      </c>
      <c r="G513" s="64">
        <v>0</v>
      </c>
      <c r="H513" s="65"/>
    </row>
    <row r="514" spans="4:8" ht="26.4" x14ac:dyDescent="0.25">
      <c r="D514" s="61" t="s">
        <v>1057</v>
      </c>
      <c r="E514" s="62" t="s">
        <v>35</v>
      </c>
      <c r="F514" s="63">
        <v>0</v>
      </c>
      <c r="G514" s="64">
        <v>0</v>
      </c>
      <c r="H514" s="65"/>
    </row>
    <row r="515" spans="4:8" x14ac:dyDescent="0.25">
      <c r="D515" s="66"/>
      <c r="E515" s="62"/>
      <c r="F515" s="63"/>
      <c r="G515" s="64"/>
      <c r="H515" s="65"/>
    </row>
    <row r="516" spans="4:8" x14ac:dyDescent="0.25">
      <c r="D516" s="55" t="s">
        <v>1058</v>
      </c>
      <c r="E516" s="56" t="s">
        <v>1226</v>
      </c>
      <c r="F516" s="57"/>
      <c r="G516" s="58"/>
      <c r="H516" s="59">
        <f>SUM(F517:F520)+SUM(G517:G520)</f>
        <v>0</v>
      </c>
    </row>
    <row r="517" spans="4:8" x14ac:dyDescent="0.25">
      <c r="D517" s="61" t="s">
        <v>1060</v>
      </c>
      <c r="E517" s="62" t="s">
        <v>29</v>
      </c>
      <c r="F517" s="63">
        <v>0</v>
      </c>
      <c r="G517" s="64">
        <v>0</v>
      </c>
      <c r="H517" s="65"/>
    </row>
    <row r="518" spans="4:8" x14ac:dyDescent="0.25">
      <c r="D518" s="61" t="s">
        <v>1061</v>
      </c>
      <c r="E518" s="62" t="s">
        <v>31</v>
      </c>
      <c r="F518" s="63">
        <v>0</v>
      </c>
      <c r="G518" s="64">
        <v>0</v>
      </c>
      <c r="H518" s="65"/>
    </row>
    <row r="519" spans="4:8" x14ac:dyDescent="0.25">
      <c r="D519" s="61" t="s">
        <v>1062</v>
      </c>
      <c r="E519" s="62" t="s">
        <v>33</v>
      </c>
      <c r="F519" s="63">
        <v>0</v>
      </c>
      <c r="G519" s="64">
        <v>0</v>
      </c>
      <c r="H519" s="65"/>
    </row>
    <row r="520" spans="4:8" ht="26.4" x14ac:dyDescent="0.25">
      <c r="D520" s="61" t="s">
        <v>1062</v>
      </c>
      <c r="E520" s="62" t="s">
        <v>35</v>
      </c>
      <c r="F520" s="63">
        <v>0</v>
      </c>
      <c r="G520" s="64">
        <v>0</v>
      </c>
      <c r="H520" s="65"/>
    </row>
    <row r="521" spans="4:8" x14ac:dyDescent="0.25">
      <c r="D521" s="66"/>
      <c r="E521" s="62"/>
      <c r="F521" s="63"/>
      <c r="G521" s="64"/>
      <c r="H521" s="65"/>
    </row>
    <row r="522" spans="4:8" x14ac:dyDescent="0.25">
      <c r="D522" s="55" t="s">
        <v>1063</v>
      </c>
      <c r="E522" s="56" t="s">
        <v>1227</v>
      </c>
      <c r="F522" s="57"/>
      <c r="G522" s="58"/>
      <c r="H522" s="59">
        <f>SUM(F523:F526)+SUM(G523:G526)</f>
        <v>0</v>
      </c>
    </row>
    <row r="523" spans="4:8" x14ac:dyDescent="0.25">
      <c r="D523" s="61" t="s">
        <v>1065</v>
      </c>
      <c r="E523" s="62" t="s">
        <v>29</v>
      </c>
      <c r="F523" s="63">
        <v>0</v>
      </c>
      <c r="G523" s="64">
        <v>0</v>
      </c>
      <c r="H523" s="65"/>
    </row>
    <row r="524" spans="4:8" x14ac:dyDescent="0.25">
      <c r="D524" s="61" t="s">
        <v>1066</v>
      </c>
      <c r="E524" s="62" t="s">
        <v>31</v>
      </c>
      <c r="F524" s="63">
        <v>0</v>
      </c>
      <c r="G524" s="64">
        <v>0</v>
      </c>
      <c r="H524" s="65"/>
    </row>
    <row r="525" spans="4:8" x14ac:dyDescent="0.25">
      <c r="D525" s="61" t="s">
        <v>1067</v>
      </c>
      <c r="E525" s="62" t="s">
        <v>33</v>
      </c>
      <c r="F525" s="63">
        <v>0</v>
      </c>
      <c r="G525" s="64">
        <v>0</v>
      </c>
      <c r="H525" s="65"/>
    </row>
    <row r="526" spans="4:8" ht="26.4" x14ac:dyDescent="0.25">
      <c r="D526" s="61" t="s">
        <v>1068</v>
      </c>
      <c r="E526" s="62" t="s">
        <v>35</v>
      </c>
      <c r="F526" s="63">
        <v>0</v>
      </c>
      <c r="G526" s="64">
        <v>0</v>
      </c>
      <c r="H526" s="65"/>
    </row>
    <row r="527" spans="4:8" x14ac:dyDescent="0.25">
      <c r="D527" s="61"/>
      <c r="E527" s="67"/>
      <c r="F527" s="71"/>
      <c r="G527" s="72"/>
      <c r="H527" s="73"/>
    </row>
    <row r="528" spans="4:8" x14ac:dyDescent="0.25">
      <c r="D528" s="55" t="s">
        <v>1069</v>
      </c>
      <c r="E528" s="56" t="s">
        <v>1228</v>
      </c>
      <c r="F528" s="57"/>
      <c r="G528" s="58"/>
      <c r="H528" s="59">
        <f>SUM(F529:F532)+SUM(G529:G532)</f>
        <v>0</v>
      </c>
    </row>
    <row r="529" spans="4:8" x14ac:dyDescent="0.25">
      <c r="D529" s="61" t="s">
        <v>1071</v>
      </c>
      <c r="E529" s="62" t="s">
        <v>29</v>
      </c>
      <c r="F529" s="63">
        <v>0</v>
      </c>
      <c r="G529" s="64">
        <v>0</v>
      </c>
      <c r="H529" s="65"/>
    </row>
    <row r="530" spans="4:8" x14ac:dyDescent="0.25">
      <c r="D530" s="61" t="s">
        <v>1072</v>
      </c>
      <c r="E530" s="62" t="s">
        <v>31</v>
      </c>
      <c r="F530" s="63">
        <v>0</v>
      </c>
      <c r="G530" s="64">
        <v>0</v>
      </c>
      <c r="H530" s="65"/>
    </row>
    <row r="531" spans="4:8" x14ac:dyDescent="0.25">
      <c r="D531" s="61" t="s">
        <v>1073</v>
      </c>
      <c r="E531" s="62" t="s">
        <v>33</v>
      </c>
      <c r="F531" s="63">
        <v>0</v>
      </c>
      <c r="G531" s="64">
        <v>0</v>
      </c>
      <c r="H531" s="65"/>
    </row>
    <row r="532" spans="4:8" ht="26.4" x14ac:dyDescent="0.25">
      <c r="D532" s="61" t="s">
        <v>1074</v>
      </c>
      <c r="E532" s="62" t="s">
        <v>35</v>
      </c>
      <c r="F532" s="63">
        <v>0</v>
      </c>
      <c r="G532" s="64">
        <v>0</v>
      </c>
      <c r="H532" s="65"/>
    </row>
    <row r="533" spans="4:8" x14ac:dyDescent="0.25">
      <c r="D533" s="61"/>
      <c r="E533" s="62"/>
      <c r="F533" s="74"/>
      <c r="G533" s="75"/>
      <c r="H533" s="76"/>
    </row>
    <row r="534" spans="4:8" x14ac:dyDescent="0.25">
      <c r="D534" s="55" t="s">
        <v>1075</v>
      </c>
      <c r="E534" s="56" t="s">
        <v>1229</v>
      </c>
      <c r="F534" s="57"/>
      <c r="G534" s="58"/>
      <c r="H534" s="59">
        <f>SUM(F535:F538)+SUM(G535:G538)</f>
        <v>0</v>
      </c>
    </row>
    <row r="535" spans="4:8" x14ac:dyDescent="0.25">
      <c r="D535" s="61" t="s">
        <v>1077</v>
      </c>
      <c r="E535" s="62" t="s">
        <v>29</v>
      </c>
      <c r="F535" s="63">
        <v>0</v>
      </c>
      <c r="G535" s="64">
        <v>0</v>
      </c>
      <c r="H535" s="65"/>
    </row>
    <row r="536" spans="4:8" x14ac:dyDescent="0.25">
      <c r="D536" s="61" t="s">
        <v>1078</v>
      </c>
      <c r="E536" s="62" t="s">
        <v>31</v>
      </c>
      <c r="F536" s="63">
        <v>0</v>
      </c>
      <c r="G536" s="64">
        <v>0</v>
      </c>
      <c r="H536" s="65"/>
    </row>
    <row r="537" spans="4:8" x14ac:dyDescent="0.25">
      <c r="D537" s="61" t="s">
        <v>1079</v>
      </c>
      <c r="E537" s="62" t="s">
        <v>33</v>
      </c>
      <c r="F537" s="63">
        <v>0</v>
      </c>
      <c r="G537" s="64">
        <v>0</v>
      </c>
      <c r="H537" s="65"/>
    </row>
    <row r="538" spans="4:8" ht="26.4" x14ac:dyDescent="0.25">
      <c r="D538" s="61" t="s">
        <v>1080</v>
      </c>
      <c r="E538" s="62" t="s">
        <v>35</v>
      </c>
      <c r="F538" s="63">
        <v>0</v>
      </c>
      <c r="G538" s="64">
        <v>0</v>
      </c>
      <c r="H538" s="65"/>
    </row>
    <row r="539" spans="4:8" x14ac:dyDescent="0.25">
      <c r="D539" s="61"/>
      <c r="E539" s="62"/>
      <c r="F539" s="74"/>
      <c r="G539" s="75"/>
      <c r="H539" s="76"/>
    </row>
    <row r="540" spans="4:8" x14ac:dyDescent="0.25">
      <c r="D540" s="55" t="s">
        <v>1081</v>
      </c>
      <c r="E540" s="56" t="s">
        <v>1230</v>
      </c>
      <c r="F540" s="57"/>
      <c r="G540" s="58"/>
      <c r="H540" s="59">
        <f>SUM(F541:F544)+SUM(G541:G544)</f>
        <v>0</v>
      </c>
    </row>
    <row r="541" spans="4:8" x14ac:dyDescent="0.25">
      <c r="D541" s="61" t="s">
        <v>1083</v>
      </c>
      <c r="E541" s="62" t="s">
        <v>29</v>
      </c>
      <c r="F541" s="63">
        <v>0</v>
      </c>
      <c r="G541" s="64">
        <v>0</v>
      </c>
      <c r="H541" s="65"/>
    </row>
    <row r="542" spans="4:8" x14ac:dyDescent="0.25">
      <c r="D542" s="61" t="s">
        <v>1084</v>
      </c>
      <c r="E542" s="62" t="s">
        <v>31</v>
      </c>
      <c r="F542" s="63">
        <v>0</v>
      </c>
      <c r="G542" s="64">
        <v>0</v>
      </c>
      <c r="H542" s="65"/>
    </row>
    <row r="543" spans="4:8" x14ac:dyDescent="0.25">
      <c r="D543" s="61" t="s">
        <v>1085</v>
      </c>
      <c r="E543" s="62" t="s">
        <v>33</v>
      </c>
      <c r="F543" s="63">
        <v>0</v>
      </c>
      <c r="G543" s="64">
        <v>0</v>
      </c>
      <c r="H543" s="65"/>
    </row>
    <row r="544" spans="4:8" ht="26.4" x14ac:dyDescent="0.25">
      <c r="D544" s="61" t="s">
        <v>1086</v>
      </c>
      <c r="E544" s="62" t="s">
        <v>35</v>
      </c>
      <c r="F544" s="63">
        <v>0</v>
      </c>
      <c r="G544" s="64">
        <v>0</v>
      </c>
      <c r="H544" s="65"/>
    </row>
    <row r="545" spans="4:8" x14ac:dyDescent="0.25">
      <c r="D545" s="61"/>
      <c r="E545" s="67"/>
      <c r="F545" s="68"/>
      <c r="G545" s="69"/>
      <c r="H545" s="70"/>
    </row>
    <row r="546" spans="4:8" x14ac:dyDescent="0.25">
      <c r="D546" s="55" t="s">
        <v>1087</v>
      </c>
      <c r="E546" s="56" t="s">
        <v>1231</v>
      </c>
      <c r="F546" s="57"/>
      <c r="G546" s="58"/>
      <c r="H546" s="59">
        <f>SUM(F547:F550)+SUM(G547:G550)</f>
        <v>0</v>
      </c>
    </row>
    <row r="547" spans="4:8" x14ac:dyDescent="0.25">
      <c r="D547" s="61" t="s">
        <v>1089</v>
      </c>
      <c r="E547" s="62" t="s">
        <v>29</v>
      </c>
      <c r="F547" s="63">
        <v>0</v>
      </c>
      <c r="G547" s="64">
        <v>0</v>
      </c>
      <c r="H547" s="65"/>
    </row>
    <row r="548" spans="4:8" x14ac:dyDescent="0.25">
      <c r="D548" s="61" t="s">
        <v>1090</v>
      </c>
      <c r="E548" s="62" t="s">
        <v>31</v>
      </c>
      <c r="F548" s="63">
        <v>0</v>
      </c>
      <c r="G548" s="64">
        <v>0</v>
      </c>
      <c r="H548" s="65"/>
    </row>
    <row r="549" spans="4:8" x14ac:dyDescent="0.25">
      <c r="D549" s="61" t="s">
        <v>1091</v>
      </c>
      <c r="E549" s="62" t="s">
        <v>33</v>
      </c>
      <c r="F549" s="63">
        <v>0</v>
      </c>
      <c r="G549" s="64">
        <v>0</v>
      </c>
      <c r="H549" s="65"/>
    </row>
    <row r="550" spans="4:8" ht="26.4" x14ac:dyDescent="0.25">
      <c r="D550" s="61" t="s">
        <v>1092</v>
      </c>
      <c r="E550" s="62" t="s">
        <v>35</v>
      </c>
      <c r="F550" s="63">
        <v>0</v>
      </c>
      <c r="G550" s="64">
        <v>0</v>
      </c>
      <c r="H550" s="65"/>
    </row>
    <row r="551" spans="4:8" x14ac:dyDescent="0.25">
      <c r="D551" s="61"/>
      <c r="E551" s="62"/>
      <c r="F551" s="63"/>
      <c r="G551" s="64"/>
      <c r="H551" s="65"/>
    </row>
    <row r="552" spans="4:8" x14ac:dyDescent="0.25">
      <c r="D552" s="55" t="s">
        <v>1093</v>
      </c>
      <c r="E552" s="56" t="s">
        <v>1232</v>
      </c>
      <c r="F552" s="57"/>
      <c r="G552" s="58"/>
      <c r="H552" s="59">
        <f>SUM(F553:F556)+SUM(G553:G556)</f>
        <v>0</v>
      </c>
    </row>
    <row r="553" spans="4:8" x14ac:dyDescent="0.25">
      <c r="D553" s="61" t="s">
        <v>1095</v>
      </c>
      <c r="E553" s="62" t="s">
        <v>29</v>
      </c>
      <c r="F553" s="63">
        <v>0</v>
      </c>
      <c r="G553" s="64">
        <v>0</v>
      </c>
      <c r="H553" s="65"/>
    </row>
    <row r="554" spans="4:8" x14ac:dyDescent="0.25">
      <c r="D554" s="61" t="s">
        <v>1096</v>
      </c>
      <c r="E554" s="62" t="s">
        <v>31</v>
      </c>
      <c r="F554" s="63">
        <v>0</v>
      </c>
      <c r="G554" s="64">
        <v>0</v>
      </c>
      <c r="H554" s="65"/>
    </row>
    <row r="555" spans="4:8" x14ac:dyDescent="0.25">
      <c r="D555" s="61" t="s">
        <v>1097</v>
      </c>
      <c r="E555" s="62" t="s">
        <v>33</v>
      </c>
      <c r="F555" s="63">
        <v>0</v>
      </c>
      <c r="G555" s="64">
        <v>0</v>
      </c>
      <c r="H555" s="65"/>
    </row>
    <row r="556" spans="4:8" ht="26.4" x14ac:dyDescent="0.25">
      <c r="D556" s="61" t="s">
        <v>1098</v>
      </c>
      <c r="E556" s="62" t="s">
        <v>35</v>
      </c>
      <c r="F556" s="63">
        <v>0</v>
      </c>
      <c r="G556" s="64">
        <v>0</v>
      </c>
      <c r="H556" s="65"/>
    </row>
    <row r="557" spans="4:8" x14ac:dyDescent="0.25">
      <c r="D557" s="61"/>
      <c r="E557" s="62"/>
      <c r="F557" s="63"/>
      <c r="G557" s="64"/>
      <c r="H557" s="65"/>
    </row>
    <row r="558" spans="4:8" x14ac:dyDescent="0.25">
      <c r="D558" s="55" t="s">
        <v>1099</v>
      </c>
      <c r="E558" s="56" t="s">
        <v>1233</v>
      </c>
      <c r="F558" s="57"/>
      <c r="G558" s="58"/>
      <c r="H558" s="59">
        <f>SUM(F559:F562)+SUM(G559:G562)</f>
        <v>0</v>
      </c>
    </row>
    <row r="559" spans="4:8" x14ac:dyDescent="0.25">
      <c r="D559" s="61" t="s">
        <v>1101</v>
      </c>
      <c r="E559" s="62" t="s">
        <v>29</v>
      </c>
      <c r="F559" s="63">
        <v>0</v>
      </c>
      <c r="G559" s="64">
        <v>0</v>
      </c>
      <c r="H559" s="65"/>
    </row>
    <row r="560" spans="4:8" x14ac:dyDescent="0.25">
      <c r="D560" s="61" t="s">
        <v>1102</v>
      </c>
      <c r="E560" s="62" t="s">
        <v>31</v>
      </c>
      <c r="F560" s="63">
        <v>0</v>
      </c>
      <c r="G560" s="64">
        <v>0</v>
      </c>
      <c r="H560" s="65"/>
    </row>
    <row r="561" spans="4:8" x14ac:dyDescent="0.25">
      <c r="D561" s="61" t="s">
        <v>1103</v>
      </c>
      <c r="E561" s="62" t="s">
        <v>33</v>
      </c>
      <c r="F561" s="63">
        <v>0</v>
      </c>
      <c r="G561" s="64">
        <v>0</v>
      </c>
      <c r="H561" s="65"/>
    </row>
    <row r="562" spans="4:8" ht="26.4" x14ac:dyDescent="0.25">
      <c r="D562" s="61" t="s">
        <v>1104</v>
      </c>
      <c r="E562" s="62" t="s">
        <v>35</v>
      </c>
      <c r="F562" s="63">
        <v>0</v>
      </c>
      <c r="G562" s="64">
        <v>0</v>
      </c>
      <c r="H562" s="65"/>
    </row>
    <row r="563" spans="4:8" x14ac:dyDescent="0.25">
      <c r="D563" s="61"/>
      <c r="E563" s="62"/>
      <c r="F563" s="63"/>
      <c r="G563" s="64"/>
      <c r="H563" s="65"/>
    </row>
    <row r="564" spans="4:8" x14ac:dyDescent="0.25">
      <c r="D564" s="55" t="s">
        <v>1105</v>
      </c>
      <c r="E564" s="56" t="s">
        <v>1234</v>
      </c>
      <c r="F564" s="57"/>
      <c r="G564" s="58"/>
      <c r="H564" s="59">
        <f>SUM(F565:F568)+SUM(G565:G568)</f>
        <v>0</v>
      </c>
    </row>
    <row r="565" spans="4:8" x14ac:dyDescent="0.25">
      <c r="D565" s="61" t="s">
        <v>1107</v>
      </c>
      <c r="E565" s="62" t="s">
        <v>29</v>
      </c>
      <c r="F565" s="63">
        <v>0</v>
      </c>
      <c r="G565" s="64">
        <v>0</v>
      </c>
      <c r="H565" s="65"/>
    </row>
    <row r="566" spans="4:8" x14ac:dyDescent="0.25">
      <c r="D566" s="61" t="s">
        <v>1108</v>
      </c>
      <c r="E566" s="62" t="s">
        <v>31</v>
      </c>
      <c r="F566" s="63">
        <v>0</v>
      </c>
      <c r="G566" s="64">
        <v>0</v>
      </c>
      <c r="H566" s="65"/>
    </row>
    <row r="567" spans="4:8" x14ac:dyDescent="0.25">
      <c r="D567" s="61" t="s">
        <v>1109</v>
      </c>
      <c r="E567" s="62" t="s">
        <v>33</v>
      </c>
      <c r="F567" s="63">
        <v>0</v>
      </c>
      <c r="G567" s="64">
        <v>0</v>
      </c>
      <c r="H567" s="65"/>
    </row>
    <row r="568" spans="4:8" ht="26.4" x14ac:dyDescent="0.25">
      <c r="D568" s="61" t="s">
        <v>1110</v>
      </c>
      <c r="E568" s="62" t="s">
        <v>35</v>
      </c>
      <c r="F568" s="63">
        <v>0</v>
      </c>
      <c r="G568" s="64">
        <v>0</v>
      </c>
      <c r="H568" s="65"/>
    </row>
    <row r="569" spans="4:8" x14ac:dyDescent="0.25">
      <c r="D569" s="61"/>
      <c r="E569" s="62"/>
      <c r="F569" s="63"/>
      <c r="G569" s="64"/>
      <c r="H569" s="65"/>
    </row>
    <row r="570" spans="4:8" x14ac:dyDescent="0.25">
      <c r="D570" s="55" t="s">
        <v>1111</v>
      </c>
      <c r="E570" s="56" t="s">
        <v>1235</v>
      </c>
      <c r="F570" s="57"/>
      <c r="G570" s="58"/>
      <c r="H570" s="59">
        <f>SUM(F571:F574)+SUM(G571:G574)</f>
        <v>0</v>
      </c>
    </row>
    <row r="571" spans="4:8" x14ac:dyDescent="0.25">
      <c r="D571" s="61" t="s">
        <v>1112</v>
      </c>
      <c r="E571" s="62" t="s">
        <v>29</v>
      </c>
      <c r="F571" s="63">
        <v>0</v>
      </c>
      <c r="G571" s="64">
        <v>0</v>
      </c>
      <c r="H571" s="65"/>
    </row>
    <row r="572" spans="4:8" x14ac:dyDescent="0.25">
      <c r="D572" s="61" t="s">
        <v>1236</v>
      </c>
      <c r="E572" s="62" t="s">
        <v>31</v>
      </c>
      <c r="F572" s="63">
        <v>0</v>
      </c>
      <c r="G572" s="64">
        <v>0</v>
      </c>
      <c r="H572" s="65"/>
    </row>
    <row r="573" spans="4:8" x14ac:dyDescent="0.25">
      <c r="D573" s="61" t="s">
        <v>1237</v>
      </c>
      <c r="E573" s="62" t="s">
        <v>33</v>
      </c>
      <c r="F573" s="63">
        <v>0</v>
      </c>
      <c r="G573" s="64">
        <v>0</v>
      </c>
      <c r="H573" s="65"/>
    </row>
    <row r="574" spans="4:8" ht="26.4" x14ac:dyDescent="0.25">
      <c r="D574" s="61" t="s">
        <v>1238</v>
      </c>
      <c r="E574" s="62" t="s">
        <v>35</v>
      </c>
      <c r="F574" s="63">
        <v>0</v>
      </c>
      <c r="G574" s="64">
        <v>0</v>
      </c>
      <c r="H574" s="65"/>
    </row>
    <row r="575" spans="4:8" x14ac:dyDescent="0.25">
      <c r="D575" s="61"/>
      <c r="E575" s="62"/>
      <c r="F575" s="63"/>
      <c r="G575" s="64"/>
      <c r="H575" s="65"/>
    </row>
    <row r="576" spans="4:8" x14ac:dyDescent="0.25">
      <c r="D576" s="55" t="s">
        <v>1239</v>
      </c>
      <c r="E576" s="56" t="s">
        <v>1240</v>
      </c>
      <c r="F576" s="57"/>
      <c r="G576" s="58"/>
      <c r="H576" s="59">
        <f>SUM(F577:F580)+SUM(G577:G580)</f>
        <v>0</v>
      </c>
    </row>
    <row r="577" spans="4:8" x14ac:dyDescent="0.25">
      <c r="D577" s="61" t="s">
        <v>1241</v>
      </c>
      <c r="E577" s="62" t="s">
        <v>29</v>
      </c>
      <c r="F577" s="63">
        <v>0</v>
      </c>
      <c r="G577" s="64">
        <v>0</v>
      </c>
      <c r="H577" s="65"/>
    </row>
    <row r="578" spans="4:8" x14ac:dyDescent="0.25">
      <c r="D578" s="61" t="s">
        <v>1242</v>
      </c>
      <c r="E578" s="62" t="s">
        <v>31</v>
      </c>
      <c r="F578" s="63">
        <v>0</v>
      </c>
      <c r="G578" s="64">
        <v>0</v>
      </c>
      <c r="H578" s="65"/>
    </row>
    <row r="579" spans="4:8" x14ac:dyDescent="0.25">
      <c r="D579" s="61" t="s">
        <v>1243</v>
      </c>
      <c r="E579" s="62" t="s">
        <v>33</v>
      </c>
      <c r="F579" s="63">
        <v>0</v>
      </c>
      <c r="G579" s="64">
        <v>0</v>
      </c>
      <c r="H579" s="65"/>
    </row>
    <row r="580" spans="4:8" ht="26.4" x14ac:dyDescent="0.25">
      <c r="D580" s="61" t="s">
        <v>1244</v>
      </c>
      <c r="E580" s="62" t="s">
        <v>35</v>
      </c>
      <c r="F580" s="63">
        <v>0</v>
      </c>
      <c r="G580" s="64">
        <v>0</v>
      </c>
      <c r="H580" s="65"/>
    </row>
    <row r="581" spans="4:8" x14ac:dyDescent="0.25">
      <c r="D581" s="61"/>
      <c r="E581" s="62"/>
      <c r="F581" s="74"/>
      <c r="G581" s="75"/>
      <c r="H581" s="76"/>
    </row>
    <row r="582" spans="4:8" x14ac:dyDescent="0.25">
      <c r="D582" s="55" t="s">
        <v>1245</v>
      </c>
      <c r="E582" s="56" t="s">
        <v>1246</v>
      </c>
      <c r="F582" s="57"/>
      <c r="G582" s="58"/>
      <c r="H582" s="59">
        <f>SUM(F583:F586)+SUM(G583:G586)</f>
        <v>0</v>
      </c>
    </row>
    <row r="583" spans="4:8" x14ac:dyDescent="0.25">
      <c r="D583" s="61" t="s">
        <v>1247</v>
      </c>
      <c r="E583" s="62" t="s">
        <v>29</v>
      </c>
      <c r="F583" s="63">
        <v>0</v>
      </c>
      <c r="G583" s="64">
        <v>0</v>
      </c>
      <c r="H583" s="65"/>
    </row>
    <row r="584" spans="4:8" x14ac:dyDescent="0.25">
      <c r="D584" s="61" t="s">
        <v>1248</v>
      </c>
      <c r="E584" s="62" t="s">
        <v>31</v>
      </c>
      <c r="F584" s="63">
        <v>0</v>
      </c>
      <c r="G584" s="64">
        <v>0</v>
      </c>
      <c r="H584" s="65"/>
    </row>
    <row r="585" spans="4:8" x14ac:dyDescent="0.25">
      <c r="D585" s="61" t="s">
        <v>1249</v>
      </c>
      <c r="E585" s="62" t="s">
        <v>33</v>
      </c>
      <c r="F585" s="63">
        <v>0</v>
      </c>
      <c r="G585" s="64">
        <v>0</v>
      </c>
      <c r="H585" s="65"/>
    </row>
    <row r="586" spans="4:8" ht="26.4" x14ac:dyDescent="0.25">
      <c r="D586" s="61" t="s">
        <v>1250</v>
      </c>
      <c r="E586" s="62" t="s">
        <v>35</v>
      </c>
      <c r="F586" s="63">
        <v>0</v>
      </c>
      <c r="G586" s="64">
        <v>0</v>
      </c>
      <c r="H586" s="65"/>
    </row>
    <row r="587" spans="4:8" x14ac:dyDescent="0.25">
      <c r="D587" s="61"/>
      <c r="E587" s="62"/>
      <c r="F587" s="74"/>
      <c r="G587" s="75"/>
      <c r="H587" s="76"/>
    </row>
    <row r="588" spans="4:8" x14ac:dyDescent="0.25">
      <c r="D588" s="55" t="s">
        <v>1251</v>
      </c>
      <c r="E588" s="56" t="s">
        <v>1252</v>
      </c>
      <c r="F588" s="57"/>
      <c r="G588" s="58"/>
      <c r="H588" s="59">
        <f>SUM(F589:F592)+SUM(G589:G592)</f>
        <v>0</v>
      </c>
    </row>
    <row r="589" spans="4:8" x14ac:dyDescent="0.25">
      <c r="D589" s="61" t="s">
        <v>1253</v>
      </c>
      <c r="E589" s="62" t="s">
        <v>29</v>
      </c>
      <c r="F589" s="63">
        <v>0</v>
      </c>
      <c r="G589" s="64">
        <v>0</v>
      </c>
      <c r="H589" s="65"/>
    </row>
    <row r="590" spans="4:8" x14ac:dyDescent="0.25">
      <c r="D590" s="61" t="s">
        <v>1254</v>
      </c>
      <c r="E590" s="62" t="s">
        <v>31</v>
      </c>
      <c r="F590" s="63">
        <v>0</v>
      </c>
      <c r="G590" s="64">
        <v>0</v>
      </c>
      <c r="H590" s="65"/>
    </row>
    <row r="591" spans="4:8" x14ac:dyDescent="0.25">
      <c r="D591" s="61" t="s">
        <v>1255</v>
      </c>
      <c r="E591" s="62" t="s">
        <v>33</v>
      </c>
      <c r="F591" s="63">
        <v>0</v>
      </c>
      <c r="G591" s="64">
        <v>0</v>
      </c>
      <c r="H591" s="65"/>
    </row>
    <row r="592" spans="4:8" ht="26.4" x14ac:dyDescent="0.25">
      <c r="D592" s="61" t="s">
        <v>1256</v>
      </c>
      <c r="E592" s="62" t="s">
        <v>35</v>
      </c>
      <c r="F592" s="63">
        <v>0</v>
      </c>
      <c r="G592" s="64">
        <v>0</v>
      </c>
      <c r="H592" s="65"/>
    </row>
    <row r="593" spans="4:8" x14ac:dyDescent="0.25">
      <c r="D593" s="61"/>
      <c r="E593" s="62"/>
      <c r="F593" s="74"/>
      <c r="G593" s="75"/>
      <c r="H593" s="76"/>
    </row>
    <row r="594" spans="4:8" x14ac:dyDescent="0.25">
      <c r="D594" s="55" t="s">
        <v>1257</v>
      </c>
      <c r="E594" s="56" t="s">
        <v>1258</v>
      </c>
      <c r="F594" s="57"/>
      <c r="G594" s="58"/>
      <c r="H594" s="59">
        <f>SUM(F595:F598)+SUM(G595:G598)</f>
        <v>0</v>
      </c>
    </row>
    <row r="595" spans="4:8" x14ac:dyDescent="0.25">
      <c r="D595" s="61" t="s">
        <v>1259</v>
      </c>
      <c r="E595" s="62" t="s">
        <v>29</v>
      </c>
      <c r="F595" s="63">
        <v>0</v>
      </c>
      <c r="G595" s="64">
        <v>0</v>
      </c>
      <c r="H595" s="65"/>
    </row>
    <row r="596" spans="4:8" x14ac:dyDescent="0.25">
      <c r="D596" s="61" t="s">
        <v>1260</v>
      </c>
      <c r="E596" s="62" t="s">
        <v>31</v>
      </c>
      <c r="F596" s="63">
        <v>0</v>
      </c>
      <c r="G596" s="64">
        <v>0</v>
      </c>
      <c r="H596" s="65"/>
    </row>
    <row r="597" spans="4:8" x14ac:dyDescent="0.25">
      <c r="D597" s="61" t="s">
        <v>1261</v>
      </c>
      <c r="E597" s="62" t="s">
        <v>33</v>
      </c>
      <c r="F597" s="63">
        <v>0</v>
      </c>
      <c r="G597" s="64">
        <v>0</v>
      </c>
      <c r="H597" s="65"/>
    </row>
    <row r="598" spans="4:8" ht="26.4" x14ac:dyDescent="0.25">
      <c r="D598" s="61" t="s">
        <v>1262</v>
      </c>
      <c r="E598" s="62" t="s">
        <v>35</v>
      </c>
      <c r="F598" s="63">
        <v>0</v>
      </c>
      <c r="G598" s="64">
        <v>0</v>
      </c>
      <c r="H598" s="65"/>
    </row>
    <row r="599" spans="4:8" x14ac:dyDescent="0.25">
      <c r="D599" s="61"/>
      <c r="E599" s="62"/>
      <c r="F599" s="74"/>
      <c r="G599" s="75"/>
      <c r="H599" s="76"/>
    </row>
    <row r="600" spans="4:8" x14ac:dyDescent="0.25">
      <c r="D600" s="55" t="s">
        <v>1263</v>
      </c>
      <c r="E600" s="56" t="s">
        <v>1264</v>
      </c>
      <c r="F600" s="57"/>
      <c r="G600" s="58"/>
      <c r="H600" s="59">
        <f>SUM(F601:F604)+SUM(G601:G604)</f>
        <v>0</v>
      </c>
    </row>
    <row r="601" spans="4:8" x14ac:dyDescent="0.25">
      <c r="D601" s="61" t="s">
        <v>1265</v>
      </c>
      <c r="E601" s="62" t="s">
        <v>29</v>
      </c>
      <c r="F601" s="63">
        <v>0</v>
      </c>
      <c r="G601" s="64">
        <v>0</v>
      </c>
      <c r="H601" s="65"/>
    </row>
    <row r="602" spans="4:8" x14ac:dyDescent="0.25">
      <c r="D602" s="61" t="s">
        <v>1266</v>
      </c>
      <c r="E602" s="62" t="s">
        <v>31</v>
      </c>
      <c r="F602" s="63">
        <v>0</v>
      </c>
      <c r="G602" s="64">
        <v>0</v>
      </c>
      <c r="H602" s="65"/>
    </row>
    <row r="603" spans="4:8" x14ac:dyDescent="0.25">
      <c r="D603" s="61" t="s">
        <v>1267</v>
      </c>
      <c r="E603" s="62" t="s">
        <v>33</v>
      </c>
      <c r="F603" s="63">
        <v>0</v>
      </c>
      <c r="G603" s="64">
        <v>0</v>
      </c>
      <c r="H603" s="65"/>
    </row>
    <row r="604" spans="4:8" ht="26.4" x14ac:dyDescent="0.25">
      <c r="D604" s="61" t="s">
        <v>1268</v>
      </c>
      <c r="E604" s="62" t="s">
        <v>35</v>
      </c>
      <c r="F604" s="63">
        <v>0</v>
      </c>
      <c r="G604" s="64">
        <v>0</v>
      </c>
      <c r="H604" s="65"/>
    </row>
    <row r="605" spans="4:8" x14ac:dyDescent="0.25">
      <c r="D605" s="61"/>
      <c r="E605" s="62"/>
      <c r="F605" s="74"/>
      <c r="G605" s="75"/>
      <c r="H605" s="76"/>
    </row>
    <row r="606" spans="4:8" x14ac:dyDescent="0.25">
      <c r="D606" s="55" t="s">
        <v>1269</v>
      </c>
      <c r="E606" s="56" t="s">
        <v>1270</v>
      </c>
      <c r="F606" s="57"/>
      <c r="G606" s="58"/>
      <c r="H606" s="59">
        <f>SUM(F607:F610)+SUM(G607:G610)</f>
        <v>0</v>
      </c>
    </row>
    <row r="607" spans="4:8" x14ac:dyDescent="0.25">
      <c r="D607" s="61" t="s">
        <v>1271</v>
      </c>
      <c r="E607" s="62" t="s">
        <v>29</v>
      </c>
      <c r="F607" s="63">
        <v>0</v>
      </c>
      <c r="G607" s="64">
        <v>0</v>
      </c>
      <c r="H607" s="65"/>
    </row>
    <row r="608" spans="4:8" x14ac:dyDescent="0.25">
      <c r="D608" s="61" t="s">
        <v>1272</v>
      </c>
      <c r="E608" s="62" t="s">
        <v>31</v>
      </c>
      <c r="F608" s="63">
        <v>0</v>
      </c>
      <c r="G608" s="64">
        <v>0</v>
      </c>
      <c r="H608" s="65"/>
    </row>
    <row r="609" spans="4:8" x14ac:dyDescent="0.25">
      <c r="D609" s="61" t="s">
        <v>1273</v>
      </c>
      <c r="E609" s="62" t="s">
        <v>33</v>
      </c>
      <c r="F609" s="63">
        <v>0</v>
      </c>
      <c r="G609" s="64">
        <v>0</v>
      </c>
      <c r="H609" s="65"/>
    </row>
    <row r="610" spans="4:8" ht="26.4" x14ac:dyDescent="0.25">
      <c r="D610" s="61" t="s">
        <v>1274</v>
      </c>
      <c r="E610" s="62" t="s">
        <v>35</v>
      </c>
      <c r="F610" s="63">
        <v>0</v>
      </c>
      <c r="G610" s="64">
        <v>0</v>
      </c>
      <c r="H610" s="65"/>
    </row>
    <row r="611" spans="4:8" x14ac:dyDescent="0.25">
      <c r="D611" s="61"/>
      <c r="E611" s="62"/>
      <c r="F611" s="74"/>
      <c r="G611" s="75"/>
      <c r="H611" s="76"/>
    </row>
    <row r="612" spans="4:8" x14ac:dyDescent="0.25">
      <c r="D612" s="55" t="s">
        <v>1275</v>
      </c>
      <c r="E612" s="56" t="s">
        <v>1276</v>
      </c>
      <c r="F612" s="57"/>
      <c r="G612" s="58"/>
      <c r="H612" s="59">
        <f>SUM(F613:F616)+SUM(G613:G616)</f>
        <v>0</v>
      </c>
    </row>
    <row r="613" spans="4:8" x14ac:dyDescent="0.25">
      <c r="D613" s="61" t="s">
        <v>1277</v>
      </c>
      <c r="E613" s="62" t="s">
        <v>29</v>
      </c>
      <c r="F613" s="63">
        <v>0</v>
      </c>
      <c r="G613" s="64">
        <v>0</v>
      </c>
      <c r="H613" s="65"/>
    </row>
    <row r="614" spans="4:8" x14ac:dyDescent="0.25">
      <c r="D614" s="61" t="s">
        <v>1278</v>
      </c>
      <c r="E614" s="62" t="s">
        <v>31</v>
      </c>
      <c r="F614" s="63">
        <v>0</v>
      </c>
      <c r="G614" s="64">
        <v>0</v>
      </c>
      <c r="H614" s="65"/>
    </row>
    <row r="615" spans="4:8" x14ac:dyDescent="0.25">
      <c r="D615" s="61" t="s">
        <v>1279</v>
      </c>
      <c r="E615" s="62" t="s">
        <v>33</v>
      </c>
      <c r="F615" s="63">
        <v>0</v>
      </c>
      <c r="G615" s="64">
        <v>0</v>
      </c>
      <c r="H615" s="65"/>
    </row>
    <row r="616" spans="4:8" ht="26.4" x14ac:dyDescent="0.25">
      <c r="D616" s="61" t="s">
        <v>1280</v>
      </c>
      <c r="E616" s="62" t="s">
        <v>35</v>
      </c>
      <c r="F616" s="63">
        <v>0</v>
      </c>
      <c r="G616" s="64">
        <v>0</v>
      </c>
      <c r="H616" s="65"/>
    </row>
    <row r="617" spans="4:8" x14ac:dyDescent="0.25">
      <c r="D617" s="61"/>
      <c r="E617" s="62"/>
      <c r="F617" s="74"/>
      <c r="G617" s="75"/>
      <c r="H617" s="76"/>
    </row>
    <row r="618" spans="4:8" x14ac:dyDescent="0.25">
      <c r="D618" s="55" t="s">
        <v>1281</v>
      </c>
      <c r="E618" s="56" t="s">
        <v>1282</v>
      </c>
      <c r="F618" s="57"/>
      <c r="G618" s="58"/>
      <c r="H618" s="59">
        <f>SUM(F619:F622)+SUM(G619:G622)</f>
        <v>0</v>
      </c>
    </row>
    <row r="619" spans="4:8" x14ac:dyDescent="0.25">
      <c r="D619" s="61" t="s">
        <v>1283</v>
      </c>
      <c r="E619" s="62" t="s">
        <v>29</v>
      </c>
      <c r="F619" s="63">
        <v>0</v>
      </c>
      <c r="G619" s="64">
        <v>0</v>
      </c>
      <c r="H619" s="65"/>
    </row>
    <row r="620" spans="4:8" x14ac:dyDescent="0.25">
      <c r="D620" s="61" t="s">
        <v>1284</v>
      </c>
      <c r="E620" s="62" t="s">
        <v>31</v>
      </c>
      <c r="F620" s="63">
        <v>0</v>
      </c>
      <c r="G620" s="64">
        <v>0</v>
      </c>
      <c r="H620" s="65"/>
    </row>
    <row r="621" spans="4:8" x14ac:dyDescent="0.25">
      <c r="D621" s="61" t="s">
        <v>1285</v>
      </c>
      <c r="E621" s="62" t="s">
        <v>33</v>
      </c>
      <c r="F621" s="63">
        <v>0</v>
      </c>
      <c r="G621" s="64">
        <v>0</v>
      </c>
      <c r="H621" s="65"/>
    </row>
    <row r="622" spans="4:8" ht="26.4" x14ac:dyDescent="0.25">
      <c r="D622" s="61" t="s">
        <v>1286</v>
      </c>
      <c r="E622" s="62" t="s">
        <v>35</v>
      </c>
      <c r="F622" s="63">
        <v>0</v>
      </c>
      <c r="G622" s="64">
        <v>0</v>
      </c>
      <c r="H622" s="65"/>
    </row>
    <row r="623" spans="4:8" x14ac:dyDescent="0.25">
      <c r="D623" s="61"/>
      <c r="E623" s="62"/>
      <c r="F623" s="74"/>
      <c r="G623" s="75"/>
      <c r="H623" s="76"/>
    </row>
    <row r="624" spans="4:8" x14ac:dyDescent="0.25">
      <c r="D624" s="55" t="s">
        <v>1287</v>
      </c>
      <c r="E624" s="56" t="s">
        <v>80</v>
      </c>
      <c r="F624" s="57"/>
      <c r="G624" s="58"/>
      <c r="H624" s="59">
        <f>SUM(F625+G625)</f>
        <v>0</v>
      </c>
    </row>
    <row r="625" spans="4:8" ht="13.8" thickBot="1" x14ac:dyDescent="0.3">
      <c r="D625" s="61" t="s">
        <v>1288</v>
      </c>
      <c r="E625" s="62" t="s">
        <v>81</v>
      </c>
      <c r="F625" s="74">
        <v>0</v>
      </c>
      <c r="G625" s="75">
        <v>0</v>
      </c>
      <c r="H625" s="76"/>
    </row>
    <row r="626" spans="4:8" ht="13.8" thickBot="1" x14ac:dyDescent="0.3">
      <c r="D626" s="82"/>
      <c r="E626" s="78" t="s">
        <v>1113</v>
      </c>
      <c r="F626" s="79"/>
      <c r="G626" s="80"/>
      <c r="H626" s="81">
        <f>SUM(H419:H625)</f>
        <v>0</v>
      </c>
    </row>
    <row r="627" spans="4:8" x14ac:dyDescent="0.25">
      <c r="D627" s="49"/>
      <c r="E627" s="50" t="s">
        <v>1114</v>
      </c>
      <c r="F627" s="51"/>
      <c r="G627" s="52"/>
      <c r="H627" s="53">
        <f>SUM(H204,H418,H626)</f>
        <v>0</v>
      </c>
    </row>
  </sheetData>
  <mergeCells count="1">
    <mergeCell ref="E1:H1"/>
  </mergeCells>
  <printOptions horizontalCentered="1"/>
  <pageMargins left="0.70866141732283472" right="0.70866141732283472" top="0.74803149606299213" bottom="0.74803149606299213" header="0.31496062992125984" footer="0.31496062992125984"/>
  <pageSetup paperSize="9" scale="67" firstPageNumber="19" fitToHeight="3" orientation="portrait" useFirstPageNumber="1" r:id="rId1"/>
  <headerFooter alignWithMargins="0">
    <oddHeader>&amp;L&amp;"Century Gothic,Regular"Plantech
PROJECT:  A2121 SARS LEHAE
 &amp;R&amp;"Century Gothic,Regular"A2121MH
TENDER</oddHeader>
    <oddFooter>&amp;L&amp;A</oddFooter>
  </headerFooter>
  <rowBreaks count="7" manualBreakCount="7">
    <brk id="69" min="3" max="7" man="1"/>
    <brk id="140" min="3" max="7" man="1"/>
    <brk id="204" min="3" max="7" man="1"/>
    <brk id="349" min="3" max="7" man="1"/>
    <brk id="409" min="3" max="7" man="1"/>
    <brk id="467" min="3" max="7" man="1"/>
    <brk id="563" min="3"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ED7CA-207F-4D11-A8F4-2308C074E033}">
  <sheetPr>
    <tabColor rgb="FF00B050"/>
  </sheetPr>
  <dimension ref="A1:H239"/>
  <sheetViews>
    <sheetView showZeros="0" view="pageLayout" topLeftCell="D55" zoomScaleNormal="115" zoomScaleSheetLayoutView="100" workbookViewId="0">
      <selection activeCell="E30" sqref="E30"/>
    </sheetView>
  </sheetViews>
  <sheetFormatPr defaultColWidth="2.33203125" defaultRowHeight="13.2" x14ac:dyDescent="0.25"/>
  <cols>
    <col min="1" max="3" width="14" style="33" hidden="1" customWidth="1"/>
    <col min="4" max="4" width="8.109375" style="83" customWidth="1"/>
    <col min="5" max="5" width="61.44140625" style="83" customWidth="1"/>
    <col min="6" max="7" width="22.109375" style="84" customWidth="1"/>
    <col min="8" max="8" width="23.33203125" style="85" bestFit="1" customWidth="1"/>
    <col min="9" max="9" width="15.109375" style="43" customWidth="1"/>
    <col min="10" max="16384" width="2.33203125" style="43"/>
  </cols>
  <sheetData>
    <row r="1" spans="1:8" s="35" customFormat="1" ht="15.75" customHeight="1" x14ac:dyDescent="0.25">
      <c r="A1" s="33"/>
      <c r="B1" s="33"/>
      <c r="C1" s="33"/>
      <c r="D1" s="34"/>
      <c r="E1" s="129" t="s">
        <v>1424</v>
      </c>
      <c r="F1" s="129"/>
      <c r="G1" s="129"/>
      <c r="H1" s="130"/>
    </row>
    <row r="2" spans="1:8" ht="13.95" customHeight="1" x14ac:dyDescent="0.25">
      <c r="A2" s="36"/>
      <c r="B2" s="37"/>
      <c r="C2" s="37"/>
      <c r="D2" s="38"/>
      <c r="E2" s="39" t="s">
        <v>2</v>
      </c>
      <c r="F2" s="40" t="s">
        <v>20</v>
      </c>
      <c r="G2" s="41" t="s">
        <v>21</v>
      </c>
      <c r="H2" s="42" t="s">
        <v>3</v>
      </c>
    </row>
    <row r="3" spans="1:8" x14ac:dyDescent="0.25">
      <c r="D3" s="44"/>
      <c r="E3" s="45" t="s">
        <v>22</v>
      </c>
      <c r="F3" s="46"/>
      <c r="G3" s="47"/>
      <c r="H3" s="48"/>
    </row>
    <row r="4" spans="1:8" x14ac:dyDescent="0.25">
      <c r="A4" s="33" t="s">
        <v>23</v>
      </c>
      <c r="D4" s="49" t="s">
        <v>24</v>
      </c>
      <c r="E4" s="50" t="s">
        <v>25</v>
      </c>
      <c r="F4" s="51"/>
      <c r="G4" s="52"/>
      <c r="H4" s="53"/>
    </row>
    <row r="5" spans="1:8" s="60" customFormat="1" ht="12.6" x14ac:dyDescent="0.25">
      <c r="A5" s="33" t="s">
        <v>23</v>
      </c>
      <c r="B5" s="33" t="s">
        <v>26</v>
      </c>
      <c r="C5" s="54"/>
      <c r="D5" s="55" t="s">
        <v>27</v>
      </c>
      <c r="E5" s="56" t="s">
        <v>361</v>
      </c>
      <c r="F5" s="57"/>
      <c r="G5" s="58"/>
      <c r="H5" s="59">
        <f>SUM(F6:F9)+SUM(G6:G9)</f>
        <v>0</v>
      </c>
    </row>
    <row r="6" spans="1:8" ht="12.75" customHeight="1" x14ac:dyDescent="0.25">
      <c r="A6" s="33" t="s">
        <v>23</v>
      </c>
      <c r="B6" s="33" t="s">
        <v>26</v>
      </c>
      <c r="D6" s="61" t="s">
        <v>28</v>
      </c>
      <c r="E6" s="62" t="s">
        <v>29</v>
      </c>
      <c r="F6" s="63">
        <v>0</v>
      </c>
      <c r="G6" s="64">
        <v>0</v>
      </c>
      <c r="H6" s="65"/>
    </row>
    <row r="7" spans="1:8" ht="12.75" customHeight="1" x14ac:dyDescent="0.25">
      <c r="A7" s="33" t="s">
        <v>23</v>
      </c>
      <c r="B7" s="33" t="s">
        <v>26</v>
      </c>
      <c r="D7" s="61" t="s">
        <v>30</v>
      </c>
      <c r="E7" s="62" t="s">
        <v>31</v>
      </c>
      <c r="F7" s="63">
        <v>0</v>
      </c>
      <c r="G7" s="64">
        <v>0</v>
      </c>
      <c r="H7" s="65"/>
    </row>
    <row r="8" spans="1:8" ht="12.75" customHeight="1" x14ac:dyDescent="0.25">
      <c r="A8" s="33" t="s">
        <v>23</v>
      </c>
      <c r="B8" s="33" t="s">
        <v>26</v>
      </c>
      <c r="D8" s="61" t="s">
        <v>32</v>
      </c>
      <c r="E8" s="62" t="s">
        <v>33</v>
      </c>
      <c r="F8" s="63">
        <v>0</v>
      </c>
      <c r="G8" s="64">
        <v>0</v>
      </c>
      <c r="H8" s="65"/>
    </row>
    <row r="9" spans="1:8" ht="12.75" customHeight="1" x14ac:dyDescent="0.25">
      <c r="A9" s="33" t="s">
        <v>23</v>
      </c>
      <c r="B9" s="33" t="s">
        <v>26</v>
      </c>
      <c r="D9" s="61" t="s">
        <v>34</v>
      </c>
      <c r="E9" s="62" t="s">
        <v>35</v>
      </c>
      <c r="F9" s="63">
        <v>0</v>
      </c>
      <c r="G9" s="64">
        <v>0</v>
      </c>
      <c r="H9" s="65"/>
    </row>
    <row r="10" spans="1:8" x14ac:dyDescent="0.25">
      <c r="A10" s="33" t="s">
        <v>23</v>
      </c>
      <c r="B10" s="33" t="s">
        <v>26</v>
      </c>
      <c r="D10" s="61"/>
      <c r="E10" s="62"/>
      <c r="F10" s="63"/>
      <c r="G10" s="64"/>
      <c r="H10" s="65"/>
    </row>
    <row r="11" spans="1:8" ht="12.75" customHeight="1" x14ac:dyDescent="0.25">
      <c r="A11" s="33" t="s">
        <v>23</v>
      </c>
      <c r="B11" s="33" t="s">
        <v>26</v>
      </c>
      <c r="D11" s="55" t="s">
        <v>36</v>
      </c>
      <c r="E11" s="56" t="s">
        <v>362</v>
      </c>
      <c r="F11" s="57"/>
      <c r="G11" s="58"/>
      <c r="H11" s="59">
        <f t="shared" ref="H11" si="0">SUM(F12:F15)+SUM(G12:G15)</f>
        <v>0</v>
      </c>
    </row>
    <row r="12" spans="1:8" ht="12.75" customHeight="1" x14ac:dyDescent="0.25">
      <c r="A12" s="33" t="s">
        <v>23</v>
      </c>
      <c r="B12" s="33" t="s">
        <v>26</v>
      </c>
      <c r="D12" s="61" t="s">
        <v>37</v>
      </c>
      <c r="E12" s="62" t="s">
        <v>29</v>
      </c>
      <c r="F12" s="63">
        <v>0</v>
      </c>
      <c r="G12" s="64">
        <v>0</v>
      </c>
      <c r="H12" s="65"/>
    </row>
    <row r="13" spans="1:8" ht="12.75" customHeight="1" x14ac:dyDescent="0.25">
      <c r="A13" s="33" t="s">
        <v>23</v>
      </c>
      <c r="B13" s="33" t="s">
        <v>26</v>
      </c>
      <c r="D13" s="61" t="s">
        <v>38</v>
      </c>
      <c r="E13" s="62" t="s">
        <v>31</v>
      </c>
      <c r="F13" s="63">
        <v>0</v>
      </c>
      <c r="G13" s="64">
        <v>0</v>
      </c>
      <c r="H13" s="65"/>
    </row>
    <row r="14" spans="1:8" ht="12.75" customHeight="1" x14ac:dyDescent="0.25">
      <c r="A14" s="33" t="s">
        <v>23</v>
      </c>
      <c r="B14" s="33" t="s">
        <v>26</v>
      </c>
      <c r="D14" s="61" t="s">
        <v>39</v>
      </c>
      <c r="E14" s="62" t="s">
        <v>33</v>
      </c>
      <c r="F14" s="63">
        <v>0</v>
      </c>
      <c r="G14" s="64">
        <v>0</v>
      </c>
      <c r="H14" s="65"/>
    </row>
    <row r="15" spans="1:8" ht="12.75" customHeight="1" x14ac:dyDescent="0.25">
      <c r="A15" s="33" t="s">
        <v>23</v>
      </c>
      <c r="B15" s="33" t="s">
        <v>26</v>
      </c>
      <c r="D15" s="61" t="s">
        <v>40</v>
      </c>
      <c r="E15" s="62" t="s">
        <v>35</v>
      </c>
      <c r="F15" s="63">
        <v>0</v>
      </c>
      <c r="G15" s="64">
        <v>0</v>
      </c>
      <c r="H15" s="65"/>
    </row>
    <row r="16" spans="1:8" ht="12.75" customHeight="1" x14ac:dyDescent="0.25">
      <c r="A16" s="33" t="s">
        <v>23</v>
      </c>
      <c r="B16" s="33" t="s">
        <v>26</v>
      </c>
      <c r="D16" s="61"/>
      <c r="E16" s="62"/>
      <c r="F16" s="63"/>
      <c r="G16" s="64"/>
      <c r="H16" s="65"/>
    </row>
    <row r="17" spans="1:8" ht="12.75" customHeight="1" x14ac:dyDescent="0.25">
      <c r="A17" s="33" t="s">
        <v>23</v>
      </c>
      <c r="B17" s="33" t="s">
        <v>26</v>
      </c>
      <c r="D17" s="55" t="s">
        <v>41</v>
      </c>
      <c r="E17" s="56" t="s">
        <v>363</v>
      </c>
      <c r="F17" s="57"/>
      <c r="G17" s="58"/>
      <c r="H17" s="59">
        <f t="shared" ref="H17" si="1">SUM(F18:F21)+SUM(G18:G21)</f>
        <v>0</v>
      </c>
    </row>
    <row r="18" spans="1:8" ht="12.75" customHeight="1" x14ac:dyDescent="0.25">
      <c r="A18" s="33" t="s">
        <v>23</v>
      </c>
      <c r="B18" s="33" t="s">
        <v>26</v>
      </c>
      <c r="D18" s="61" t="s">
        <v>42</v>
      </c>
      <c r="E18" s="62" t="s">
        <v>29</v>
      </c>
      <c r="F18" s="63">
        <v>0</v>
      </c>
      <c r="G18" s="64">
        <v>0</v>
      </c>
      <c r="H18" s="65"/>
    </row>
    <row r="19" spans="1:8" ht="12.75" customHeight="1" x14ac:dyDescent="0.25">
      <c r="A19" s="33" t="s">
        <v>23</v>
      </c>
      <c r="B19" s="33" t="s">
        <v>26</v>
      </c>
      <c r="D19" s="61" t="s">
        <v>43</v>
      </c>
      <c r="E19" s="62" t="s">
        <v>31</v>
      </c>
      <c r="F19" s="63">
        <v>0</v>
      </c>
      <c r="G19" s="64">
        <v>0</v>
      </c>
      <c r="H19" s="65"/>
    </row>
    <row r="20" spans="1:8" ht="12.75" customHeight="1" x14ac:dyDescent="0.25">
      <c r="A20" s="33" t="s">
        <v>23</v>
      </c>
      <c r="B20" s="33" t="s">
        <v>26</v>
      </c>
      <c r="D20" s="61" t="s">
        <v>44</v>
      </c>
      <c r="E20" s="62" t="s">
        <v>33</v>
      </c>
      <c r="F20" s="63">
        <v>0</v>
      </c>
      <c r="G20" s="64">
        <v>0</v>
      </c>
      <c r="H20" s="65"/>
    </row>
    <row r="21" spans="1:8" ht="12.75" customHeight="1" x14ac:dyDescent="0.25">
      <c r="A21" s="33" t="s">
        <v>23</v>
      </c>
      <c r="B21" s="33" t="s">
        <v>26</v>
      </c>
      <c r="D21" s="61" t="s">
        <v>45</v>
      </c>
      <c r="E21" s="62" t="s">
        <v>35</v>
      </c>
      <c r="F21" s="63">
        <v>0</v>
      </c>
      <c r="G21" s="64">
        <v>0</v>
      </c>
      <c r="H21" s="65"/>
    </row>
    <row r="22" spans="1:8" ht="12.75" customHeight="1" x14ac:dyDescent="0.25">
      <c r="A22" s="33" t="s">
        <v>23</v>
      </c>
      <c r="B22" s="33" t="s">
        <v>26</v>
      </c>
      <c r="D22" s="61"/>
      <c r="E22" s="62"/>
      <c r="F22" s="63"/>
      <c r="G22" s="64"/>
      <c r="H22" s="65"/>
    </row>
    <row r="23" spans="1:8" ht="12.75" customHeight="1" x14ac:dyDescent="0.25">
      <c r="A23" s="33" t="s">
        <v>23</v>
      </c>
      <c r="B23" s="33" t="s">
        <v>26</v>
      </c>
      <c r="D23" s="55" t="s">
        <v>46</v>
      </c>
      <c r="E23" s="56" t="s">
        <v>364</v>
      </c>
      <c r="F23" s="57"/>
      <c r="G23" s="58"/>
      <c r="H23" s="59">
        <f t="shared" ref="H23" si="2">SUM(F24:F27)+SUM(G24:G27)</f>
        <v>0</v>
      </c>
    </row>
    <row r="24" spans="1:8" ht="12.75" customHeight="1" x14ac:dyDescent="0.25">
      <c r="A24" s="33" t="s">
        <v>23</v>
      </c>
      <c r="B24" s="33" t="s">
        <v>26</v>
      </c>
      <c r="D24" s="61" t="s">
        <v>47</v>
      </c>
      <c r="E24" s="62" t="s">
        <v>29</v>
      </c>
      <c r="F24" s="63">
        <v>0</v>
      </c>
      <c r="G24" s="64">
        <v>0</v>
      </c>
      <c r="H24" s="65"/>
    </row>
    <row r="25" spans="1:8" ht="12.75" customHeight="1" x14ac:dyDescent="0.25">
      <c r="A25" s="33" t="s">
        <v>23</v>
      </c>
      <c r="B25" s="33" t="s">
        <v>26</v>
      </c>
      <c r="D25" s="61" t="s">
        <v>48</v>
      </c>
      <c r="E25" s="62" t="s">
        <v>31</v>
      </c>
      <c r="F25" s="63">
        <v>0</v>
      </c>
      <c r="G25" s="64">
        <v>0</v>
      </c>
      <c r="H25" s="65"/>
    </row>
    <row r="26" spans="1:8" ht="12.75" customHeight="1" x14ac:dyDescent="0.25">
      <c r="A26" s="33" t="s">
        <v>23</v>
      </c>
      <c r="B26" s="33" t="s">
        <v>26</v>
      </c>
      <c r="D26" s="61" t="s">
        <v>49</v>
      </c>
      <c r="E26" s="62" t="s">
        <v>33</v>
      </c>
      <c r="F26" s="63">
        <v>0</v>
      </c>
      <c r="G26" s="64">
        <v>0</v>
      </c>
      <c r="H26" s="65"/>
    </row>
    <row r="27" spans="1:8" ht="12.75" customHeight="1" x14ac:dyDescent="0.25">
      <c r="A27" s="33" t="s">
        <v>23</v>
      </c>
      <c r="B27" s="33" t="s">
        <v>26</v>
      </c>
      <c r="D27" s="61" t="s">
        <v>50</v>
      </c>
      <c r="E27" s="62" t="s">
        <v>35</v>
      </c>
      <c r="F27" s="63">
        <v>0</v>
      </c>
      <c r="G27" s="64">
        <v>0</v>
      </c>
      <c r="H27" s="65"/>
    </row>
    <row r="28" spans="1:8" ht="12.75" customHeight="1" x14ac:dyDescent="0.25">
      <c r="A28" s="33" t="s">
        <v>23</v>
      </c>
      <c r="B28" s="33" t="s">
        <v>26</v>
      </c>
      <c r="D28" s="61"/>
      <c r="E28" s="62"/>
      <c r="F28" s="63"/>
      <c r="G28" s="64"/>
      <c r="H28" s="65"/>
    </row>
    <row r="29" spans="1:8" ht="12.75" customHeight="1" x14ac:dyDescent="0.25">
      <c r="A29" s="33" t="s">
        <v>23</v>
      </c>
      <c r="B29" s="33" t="s">
        <v>26</v>
      </c>
      <c r="D29" s="55" t="s">
        <v>51</v>
      </c>
      <c r="E29" s="56" t="s">
        <v>365</v>
      </c>
      <c r="F29" s="57"/>
      <c r="G29" s="58"/>
      <c r="H29" s="59">
        <f t="shared" ref="H29" si="3">SUM(F30:F33)+SUM(G30:G33)</f>
        <v>0</v>
      </c>
    </row>
    <row r="30" spans="1:8" ht="12.75" customHeight="1" x14ac:dyDescent="0.25">
      <c r="A30" s="33" t="s">
        <v>23</v>
      </c>
      <c r="B30" s="33" t="s">
        <v>26</v>
      </c>
      <c r="D30" s="61" t="s">
        <v>52</v>
      </c>
      <c r="E30" s="62" t="s">
        <v>29</v>
      </c>
      <c r="F30" s="63">
        <v>0</v>
      </c>
      <c r="G30" s="64">
        <v>0</v>
      </c>
      <c r="H30" s="65"/>
    </row>
    <row r="31" spans="1:8" ht="12.75" customHeight="1" x14ac:dyDescent="0.25">
      <c r="A31" s="33" t="s">
        <v>23</v>
      </c>
      <c r="B31" s="33" t="s">
        <v>26</v>
      </c>
      <c r="D31" s="61" t="s">
        <v>53</v>
      </c>
      <c r="E31" s="62" t="s">
        <v>31</v>
      </c>
      <c r="F31" s="63">
        <v>0</v>
      </c>
      <c r="G31" s="64">
        <v>0</v>
      </c>
      <c r="H31" s="65"/>
    </row>
    <row r="32" spans="1:8" ht="12.75" customHeight="1" x14ac:dyDescent="0.25">
      <c r="A32" s="33" t="s">
        <v>23</v>
      </c>
      <c r="B32" s="33" t="s">
        <v>26</v>
      </c>
      <c r="D32" s="61" t="s">
        <v>54</v>
      </c>
      <c r="E32" s="62" t="s">
        <v>33</v>
      </c>
      <c r="F32" s="63">
        <v>0</v>
      </c>
      <c r="G32" s="64">
        <v>0</v>
      </c>
      <c r="H32" s="65"/>
    </row>
    <row r="33" spans="1:8" ht="12.75" customHeight="1" x14ac:dyDescent="0.25">
      <c r="A33" s="33" t="s">
        <v>23</v>
      </c>
      <c r="B33" s="33" t="s">
        <v>26</v>
      </c>
      <c r="D33" s="61" t="s">
        <v>55</v>
      </c>
      <c r="E33" s="62" t="s">
        <v>35</v>
      </c>
      <c r="F33" s="63">
        <v>0</v>
      </c>
      <c r="G33" s="64">
        <v>0</v>
      </c>
      <c r="H33" s="65"/>
    </row>
    <row r="34" spans="1:8" x14ac:dyDescent="0.25">
      <c r="D34" s="61"/>
      <c r="E34" s="62"/>
      <c r="F34" s="63"/>
      <c r="G34" s="64"/>
      <c r="H34" s="65"/>
    </row>
    <row r="35" spans="1:8" x14ac:dyDescent="0.25">
      <c r="A35" s="33" t="s">
        <v>23</v>
      </c>
      <c r="B35" s="33" t="s">
        <v>56</v>
      </c>
      <c r="D35" s="55" t="s">
        <v>57</v>
      </c>
      <c r="E35" s="56" t="s">
        <v>366</v>
      </c>
      <c r="F35" s="57"/>
      <c r="G35" s="58"/>
      <c r="H35" s="59">
        <f>SUM(F36:F39)+SUM(G36:G39)</f>
        <v>0</v>
      </c>
    </row>
    <row r="36" spans="1:8" ht="12.75" customHeight="1" x14ac:dyDescent="0.25">
      <c r="A36" s="33" t="s">
        <v>23</v>
      </c>
      <c r="B36" s="33" t="s">
        <v>56</v>
      </c>
      <c r="D36" s="61" t="s">
        <v>58</v>
      </c>
      <c r="E36" s="62" t="s">
        <v>29</v>
      </c>
      <c r="F36" s="63">
        <v>0</v>
      </c>
      <c r="G36" s="64">
        <v>0</v>
      </c>
      <c r="H36" s="65"/>
    </row>
    <row r="37" spans="1:8" ht="12.75" customHeight="1" x14ac:dyDescent="0.25">
      <c r="A37" s="33" t="s">
        <v>23</v>
      </c>
      <c r="B37" s="33" t="s">
        <v>56</v>
      </c>
      <c r="D37" s="61" t="s">
        <v>59</v>
      </c>
      <c r="E37" s="62" t="s">
        <v>31</v>
      </c>
      <c r="F37" s="63">
        <v>0</v>
      </c>
      <c r="G37" s="64">
        <v>0</v>
      </c>
      <c r="H37" s="65"/>
    </row>
    <row r="38" spans="1:8" ht="12.75" customHeight="1" x14ac:dyDescent="0.25">
      <c r="D38" s="61" t="s">
        <v>60</v>
      </c>
      <c r="E38" s="62" t="s">
        <v>33</v>
      </c>
      <c r="F38" s="63">
        <v>0</v>
      </c>
      <c r="G38" s="64">
        <v>0</v>
      </c>
      <c r="H38" s="65"/>
    </row>
    <row r="39" spans="1:8" ht="12.75" customHeight="1" x14ac:dyDescent="0.25">
      <c r="D39" s="61" t="s">
        <v>61</v>
      </c>
      <c r="E39" s="62" t="s">
        <v>35</v>
      </c>
      <c r="F39" s="63">
        <v>0</v>
      </c>
      <c r="G39" s="64">
        <v>0</v>
      </c>
      <c r="H39" s="65"/>
    </row>
    <row r="40" spans="1:8" ht="12.75" customHeight="1" x14ac:dyDescent="0.25">
      <c r="D40" s="61"/>
      <c r="E40" s="62"/>
      <c r="F40" s="63"/>
      <c r="G40" s="64"/>
      <c r="H40" s="65"/>
    </row>
    <row r="41" spans="1:8" ht="12.75" customHeight="1" x14ac:dyDescent="0.25">
      <c r="D41" s="55" t="s">
        <v>62</v>
      </c>
      <c r="E41" s="56" t="s">
        <v>367</v>
      </c>
      <c r="F41" s="57"/>
      <c r="G41" s="58"/>
      <c r="H41" s="59">
        <f t="shared" ref="H41" si="4">SUM(F42:F45)+SUM(G42:G45)</f>
        <v>0</v>
      </c>
    </row>
    <row r="42" spans="1:8" ht="12.75" customHeight="1" x14ac:dyDescent="0.25">
      <c r="D42" s="61" t="s">
        <v>63</v>
      </c>
      <c r="E42" s="62" t="s">
        <v>29</v>
      </c>
      <c r="F42" s="63">
        <v>0</v>
      </c>
      <c r="G42" s="64">
        <v>0</v>
      </c>
      <c r="H42" s="65"/>
    </row>
    <row r="43" spans="1:8" ht="12.75" customHeight="1" x14ac:dyDescent="0.25">
      <c r="D43" s="61" t="s">
        <v>64</v>
      </c>
      <c r="E43" s="62" t="s">
        <v>31</v>
      </c>
      <c r="F43" s="63">
        <v>0</v>
      </c>
      <c r="G43" s="64">
        <v>0</v>
      </c>
      <c r="H43" s="65"/>
    </row>
    <row r="44" spans="1:8" ht="12.75" customHeight="1" x14ac:dyDescent="0.25">
      <c r="D44" s="61" t="s">
        <v>65</v>
      </c>
      <c r="E44" s="62" t="s">
        <v>33</v>
      </c>
      <c r="F44" s="63">
        <v>0</v>
      </c>
      <c r="G44" s="64">
        <v>0</v>
      </c>
      <c r="H44" s="65"/>
    </row>
    <row r="45" spans="1:8" ht="12.75" customHeight="1" x14ac:dyDescent="0.25">
      <c r="D45" s="61" t="s">
        <v>66</v>
      </c>
      <c r="E45" s="62" t="s">
        <v>35</v>
      </c>
      <c r="F45" s="63">
        <v>0</v>
      </c>
      <c r="G45" s="64">
        <v>0</v>
      </c>
      <c r="H45" s="65"/>
    </row>
    <row r="46" spans="1:8" ht="12.75" customHeight="1" x14ac:dyDescent="0.25">
      <c r="D46" s="61"/>
      <c r="E46" s="62"/>
      <c r="F46" s="63"/>
      <c r="G46" s="64"/>
      <c r="H46" s="65"/>
    </row>
    <row r="47" spans="1:8" ht="12.75" customHeight="1" x14ac:dyDescent="0.25">
      <c r="D47" s="55" t="s">
        <v>67</v>
      </c>
      <c r="E47" s="56" t="s">
        <v>368</v>
      </c>
      <c r="F47" s="57"/>
      <c r="G47" s="58"/>
      <c r="H47" s="59">
        <f t="shared" ref="H47" si="5">SUM(F48:F51)+SUM(G48:G51)</f>
        <v>0</v>
      </c>
    </row>
    <row r="48" spans="1:8" ht="12.75" customHeight="1" x14ac:dyDescent="0.25">
      <c r="D48" s="61" t="s">
        <v>68</v>
      </c>
      <c r="E48" s="62" t="s">
        <v>29</v>
      </c>
      <c r="F48" s="63">
        <v>0</v>
      </c>
      <c r="G48" s="64">
        <v>0</v>
      </c>
      <c r="H48" s="65"/>
    </row>
    <row r="49" spans="4:8" ht="12.75" customHeight="1" x14ac:dyDescent="0.25">
      <c r="D49" s="61" t="s">
        <v>69</v>
      </c>
      <c r="E49" s="62" t="s">
        <v>31</v>
      </c>
      <c r="F49" s="63">
        <v>0</v>
      </c>
      <c r="G49" s="64">
        <v>0</v>
      </c>
      <c r="H49" s="65"/>
    </row>
    <row r="50" spans="4:8" ht="12.75" customHeight="1" x14ac:dyDescent="0.25">
      <c r="D50" s="61" t="s">
        <v>70</v>
      </c>
      <c r="E50" s="62" t="s">
        <v>33</v>
      </c>
      <c r="F50" s="63">
        <v>0</v>
      </c>
      <c r="G50" s="64">
        <v>0</v>
      </c>
      <c r="H50" s="65"/>
    </row>
    <row r="51" spans="4:8" ht="12.75" customHeight="1" x14ac:dyDescent="0.25">
      <c r="D51" s="61" t="s">
        <v>71</v>
      </c>
      <c r="E51" s="62" t="s">
        <v>35</v>
      </c>
      <c r="F51" s="63">
        <v>0</v>
      </c>
      <c r="G51" s="64">
        <v>0</v>
      </c>
      <c r="H51" s="65"/>
    </row>
    <row r="52" spans="4:8" ht="12.75" customHeight="1" x14ac:dyDescent="0.25">
      <c r="D52" s="66"/>
      <c r="E52" s="62"/>
      <c r="F52" s="63"/>
      <c r="G52" s="64"/>
      <c r="H52" s="65"/>
    </row>
    <row r="53" spans="4:8" ht="12.75" customHeight="1" x14ac:dyDescent="0.25">
      <c r="D53" s="55" t="s">
        <v>72</v>
      </c>
      <c r="E53" s="56" t="s">
        <v>369</v>
      </c>
      <c r="F53" s="57"/>
      <c r="G53" s="58"/>
      <c r="H53" s="59">
        <f t="shared" ref="H53" si="6">SUM(F54:F57)+SUM(G54:G57)</f>
        <v>0</v>
      </c>
    </row>
    <row r="54" spans="4:8" ht="12.75" customHeight="1" x14ac:dyDescent="0.25">
      <c r="D54" s="61" t="s">
        <v>73</v>
      </c>
      <c r="E54" s="62" t="s">
        <v>29</v>
      </c>
      <c r="F54" s="63">
        <v>0</v>
      </c>
      <c r="G54" s="64">
        <v>0</v>
      </c>
      <c r="H54" s="65"/>
    </row>
    <row r="55" spans="4:8" ht="12.75" customHeight="1" x14ac:dyDescent="0.25">
      <c r="D55" s="61" t="s">
        <v>74</v>
      </c>
      <c r="E55" s="62" t="s">
        <v>31</v>
      </c>
      <c r="F55" s="63">
        <v>0</v>
      </c>
      <c r="G55" s="64">
        <v>0</v>
      </c>
      <c r="H55" s="65"/>
    </row>
    <row r="56" spans="4:8" ht="12.75" customHeight="1" x14ac:dyDescent="0.25">
      <c r="D56" s="61" t="s">
        <v>75</v>
      </c>
      <c r="E56" s="62" t="s">
        <v>33</v>
      </c>
      <c r="F56" s="63">
        <v>0</v>
      </c>
      <c r="G56" s="64">
        <v>0</v>
      </c>
      <c r="H56" s="65"/>
    </row>
    <row r="57" spans="4:8" ht="12.75" customHeight="1" x14ac:dyDescent="0.25">
      <c r="D57" s="61" t="s">
        <v>76</v>
      </c>
      <c r="E57" s="62" t="s">
        <v>35</v>
      </c>
      <c r="F57" s="63">
        <v>0</v>
      </c>
      <c r="G57" s="64">
        <v>0</v>
      </c>
      <c r="H57" s="65"/>
    </row>
    <row r="58" spans="4:8" ht="12.75" customHeight="1" x14ac:dyDescent="0.25">
      <c r="D58" s="61"/>
      <c r="E58" s="62"/>
      <c r="F58" s="63"/>
      <c r="G58" s="64"/>
      <c r="H58" s="65"/>
    </row>
    <row r="59" spans="4:8" ht="12.75" customHeight="1" x14ac:dyDescent="0.25">
      <c r="D59" s="55" t="s">
        <v>77</v>
      </c>
      <c r="E59" s="56" t="s">
        <v>370</v>
      </c>
      <c r="F59" s="57"/>
      <c r="G59" s="58"/>
      <c r="H59" s="59">
        <f t="shared" ref="H59" si="7">SUM(F60:F63)+SUM(G60:G63)</f>
        <v>0</v>
      </c>
    </row>
    <row r="60" spans="4:8" ht="12.75" customHeight="1" x14ac:dyDescent="0.25">
      <c r="D60" s="61" t="s">
        <v>78</v>
      </c>
      <c r="E60" s="62" t="s">
        <v>29</v>
      </c>
      <c r="F60" s="63">
        <v>0</v>
      </c>
      <c r="G60" s="64">
        <v>0</v>
      </c>
      <c r="H60" s="65"/>
    </row>
    <row r="61" spans="4:8" ht="12.75" customHeight="1" x14ac:dyDescent="0.25">
      <c r="D61" s="61" t="s">
        <v>105</v>
      </c>
      <c r="E61" s="62" t="s">
        <v>31</v>
      </c>
      <c r="F61" s="63">
        <v>0</v>
      </c>
      <c r="G61" s="64">
        <v>0</v>
      </c>
      <c r="H61" s="65"/>
    </row>
    <row r="62" spans="4:8" ht="12.75" customHeight="1" x14ac:dyDescent="0.25">
      <c r="D62" s="61" t="s">
        <v>106</v>
      </c>
      <c r="E62" s="62" t="s">
        <v>33</v>
      </c>
      <c r="F62" s="63">
        <v>0</v>
      </c>
      <c r="G62" s="64">
        <v>0</v>
      </c>
      <c r="H62" s="65"/>
    </row>
    <row r="63" spans="4:8" ht="12.75" customHeight="1" x14ac:dyDescent="0.25">
      <c r="D63" s="61" t="s">
        <v>107</v>
      </c>
      <c r="E63" s="62" t="s">
        <v>35</v>
      </c>
      <c r="F63" s="63">
        <v>0</v>
      </c>
      <c r="G63" s="64">
        <v>0</v>
      </c>
      <c r="H63" s="65"/>
    </row>
    <row r="64" spans="4:8" ht="12.75" customHeight="1" x14ac:dyDescent="0.25">
      <c r="D64" s="61"/>
      <c r="E64" s="62"/>
      <c r="F64" s="63"/>
      <c r="G64" s="64"/>
      <c r="H64" s="65"/>
    </row>
    <row r="65" spans="4:8" ht="12.75" customHeight="1" x14ac:dyDescent="0.25">
      <c r="D65" s="55" t="s">
        <v>108</v>
      </c>
      <c r="E65" s="56" t="s">
        <v>80</v>
      </c>
      <c r="F65" s="57"/>
      <c r="G65" s="58"/>
      <c r="H65" s="59">
        <f>SUM(F66+G66)</f>
        <v>0</v>
      </c>
    </row>
    <row r="66" spans="4:8" ht="12.75" customHeight="1" thickBot="1" x14ac:dyDescent="0.3">
      <c r="D66" s="61" t="s">
        <v>109</v>
      </c>
      <c r="E66" s="62" t="s">
        <v>81</v>
      </c>
      <c r="F66" s="74">
        <v>0</v>
      </c>
      <c r="G66" s="75">
        <v>0</v>
      </c>
      <c r="H66" s="76"/>
    </row>
    <row r="67" spans="4:8" ht="12.75" customHeight="1" thickBot="1" x14ac:dyDescent="0.3">
      <c r="D67" s="77"/>
      <c r="E67" s="78" t="s">
        <v>82</v>
      </c>
      <c r="F67" s="79"/>
      <c r="G67" s="80"/>
      <c r="H67" s="81">
        <f>SUM(H4:H66)</f>
        <v>0</v>
      </c>
    </row>
    <row r="68" spans="4:8" ht="12.75" customHeight="1" x14ac:dyDescent="0.25">
      <c r="D68" s="49" t="s">
        <v>83</v>
      </c>
      <c r="E68" s="50" t="s">
        <v>236</v>
      </c>
      <c r="F68" s="51"/>
      <c r="G68" s="52"/>
      <c r="H68" s="53"/>
    </row>
    <row r="69" spans="4:8" ht="12.75" customHeight="1" x14ac:dyDescent="0.25">
      <c r="D69" s="55" t="s">
        <v>84</v>
      </c>
      <c r="E69" s="56" t="s">
        <v>371</v>
      </c>
      <c r="F69" s="57"/>
      <c r="G69" s="58"/>
      <c r="H69" s="59">
        <f>SUM(F70:F73)+SUM(G70:G73)</f>
        <v>0</v>
      </c>
    </row>
    <row r="70" spans="4:8" ht="12.75" customHeight="1" x14ac:dyDescent="0.25">
      <c r="D70" s="61" t="s">
        <v>238</v>
      </c>
      <c r="E70" s="62" t="s">
        <v>29</v>
      </c>
      <c r="F70" s="63">
        <v>0</v>
      </c>
      <c r="G70" s="64">
        <v>0</v>
      </c>
      <c r="H70" s="65"/>
    </row>
    <row r="71" spans="4:8" ht="12.75" customHeight="1" x14ac:dyDescent="0.25">
      <c r="D71" s="61" t="s">
        <v>239</v>
      </c>
      <c r="E71" s="62" t="s">
        <v>31</v>
      </c>
      <c r="F71" s="63">
        <v>0</v>
      </c>
      <c r="G71" s="64">
        <v>0</v>
      </c>
      <c r="H71" s="65"/>
    </row>
    <row r="72" spans="4:8" ht="12.75" customHeight="1" x14ac:dyDescent="0.25">
      <c r="D72" s="61" t="s">
        <v>240</v>
      </c>
      <c r="E72" s="62" t="s">
        <v>33</v>
      </c>
      <c r="F72" s="63">
        <v>0</v>
      </c>
      <c r="G72" s="64">
        <v>0</v>
      </c>
      <c r="H72" s="65"/>
    </row>
    <row r="73" spans="4:8" ht="12.75" customHeight="1" x14ac:dyDescent="0.25">
      <c r="D73" s="61" t="s">
        <v>241</v>
      </c>
      <c r="E73" s="62" t="s">
        <v>35</v>
      </c>
      <c r="F73" s="63">
        <v>0</v>
      </c>
      <c r="G73" s="64">
        <v>0</v>
      </c>
      <c r="H73" s="65"/>
    </row>
    <row r="74" spans="4:8" ht="12.75" customHeight="1" x14ac:dyDescent="0.25">
      <c r="D74" s="61"/>
      <c r="E74" s="62"/>
      <c r="F74" s="63"/>
      <c r="G74" s="64"/>
      <c r="H74" s="65"/>
    </row>
    <row r="75" spans="4:8" ht="12.75" customHeight="1" x14ac:dyDescent="0.25">
      <c r="D75" s="55" t="s">
        <v>85</v>
      </c>
      <c r="E75" s="56" t="s">
        <v>372</v>
      </c>
      <c r="F75" s="57"/>
      <c r="G75" s="58"/>
      <c r="H75" s="59">
        <f t="shared" ref="H75" si="8">SUM(F76:F79)+SUM(G76:G79)</f>
        <v>0</v>
      </c>
    </row>
    <row r="76" spans="4:8" ht="12.75" customHeight="1" x14ac:dyDescent="0.25">
      <c r="D76" s="61" t="s">
        <v>243</v>
      </c>
      <c r="E76" s="62" t="s">
        <v>29</v>
      </c>
      <c r="F76" s="63">
        <v>0</v>
      </c>
      <c r="G76" s="64">
        <v>0</v>
      </c>
      <c r="H76" s="65"/>
    </row>
    <row r="77" spans="4:8" ht="12.75" customHeight="1" x14ac:dyDescent="0.25">
      <c r="D77" s="61" t="s">
        <v>244</v>
      </c>
      <c r="E77" s="62" t="s">
        <v>31</v>
      </c>
      <c r="F77" s="63">
        <v>0</v>
      </c>
      <c r="G77" s="64">
        <v>0</v>
      </c>
      <c r="H77" s="65"/>
    </row>
    <row r="78" spans="4:8" ht="12.75" customHeight="1" x14ac:dyDescent="0.25">
      <c r="D78" s="61" t="s">
        <v>245</v>
      </c>
      <c r="E78" s="62" t="s">
        <v>33</v>
      </c>
      <c r="F78" s="63">
        <v>0</v>
      </c>
      <c r="G78" s="64">
        <v>0</v>
      </c>
      <c r="H78" s="65"/>
    </row>
    <row r="79" spans="4:8" ht="12.75" customHeight="1" x14ac:dyDescent="0.25">
      <c r="D79" s="61" t="s">
        <v>246</v>
      </c>
      <c r="E79" s="62" t="s">
        <v>35</v>
      </c>
      <c r="F79" s="63">
        <v>0</v>
      </c>
      <c r="G79" s="64">
        <v>0</v>
      </c>
      <c r="H79" s="65"/>
    </row>
    <row r="80" spans="4:8" ht="12.75" customHeight="1" x14ac:dyDescent="0.25">
      <c r="D80" s="61"/>
      <c r="E80" s="62"/>
      <c r="F80" s="63"/>
      <c r="G80" s="64"/>
      <c r="H80" s="65"/>
    </row>
    <row r="81" spans="4:8" ht="12.75" customHeight="1" x14ac:dyDescent="0.25">
      <c r="D81" s="55" t="s">
        <v>86</v>
      </c>
      <c r="E81" s="56" t="s">
        <v>373</v>
      </c>
      <c r="F81" s="57"/>
      <c r="G81" s="58"/>
      <c r="H81" s="59">
        <f t="shared" ref="H81" si="9">SUM(F82:F85)+SUM(G82:G85)</f>
        <v>0</v>
      </c>
    </row>
    <row r="82" spans="4:8" ht="12.75" customHeight="1" x14ac:dyDescent="0.25">
      <c r="D82" s="61" t="s">
        <v>248</v>
      </c>
      <c r="E82" s="62" t="s">
        <v>29</v>
      </c>
      <c r="F82" s="63">
        <v>0</v>
      </c>
      <c r="G82" s="64">
        <v>0</v>
      </c>
      <c r="H82" s="65"/>
    </row>
    <row r="83" spans="4:8" ht="12.75" customHeight="1" x14ac:dyDescent="0.25">
      <c r="D83" s="61" t="s">
        <v>249</v>
      </c>
      <c r="E83" s="62" t="s">
        <v>31</v>
      </c>
      <c r="F83" s="63">
        <v>0</v>
      </c>
      <c r="G83" s="64">
        <v>0</v>
      </c>
      <c r="H83" s="65"/>
    </row>
    <row r="84" spans="4:8" ht="12.75" customHeight="1" x14ac:dyDescent="0.25">
      <c r="D84" s="61" t="s">
        <v>250</v>
      </c>
      <c r="E84" s="62" t="s">
        <v>33</v>
      </c>
      <c r="F84" s="63">
        <v>0</v>
      </c>
      <c r="G84" s="64">
        <v>0</v>
      </c>
      <c r="H84" s="65"/>
    </row>
    <row r="85" spans="4:8" ht="12.75" customHeight="1" x14ac:dyDescent="0.25">
      <c r="D85" s="61" t="s">
        <v>251</v>
      </c>
      <c r="E85" s="62" t="s">
        <v>35</v>
      </c>
      <c r="F85" s="63">
        <v>0</v>
      </c>
      <c r="G85" s="64">
        <v>0</v>
      </c>
      <c r="H85" s="65"/>
    </row>
    <row r="86" spans="4:8" ht="12.75" customHeight="1" x14ac:dyDescent="0.25">
      <c r="D86" s="61"/>
      <c r="E86" s="62"/>
      <c r="F86" s="63"/>
      <c r="G86" s="64"/>
      <c r="H86" s="65"/>
    </row>
    <row r="87" spans="4:8" ht="12.75" customHeight="1" x14ac:dyDescent="0.25">
      <c r="D87" s="55" t="s">
        <v>87</v>
      </c>
      <c r="E87" s="56" t="s">
        <v>374</v>
      </c>
      <c r="F87" s="57"/>
      <c r="G87" s="58"/>
      <c r="H87" s="59">
        <f t="shared" ref="H87" si="10">SUM(F88:F91)+SUM(G88:G91)</f>
        <v>0</v>
      </c>
    </row>
    <row r="88" spans="4:8" ht="12.75" customHeight="1" x14ac:dyDescent="0.25">
      <c r="D88" s="61" t="s">
        <v>253</v>
      </c>
      <c r="E88" s="62" t="s">
        <v>29</v>
      </c>
      <c r="F88" s="63">
        <v>0</v>
      </c>
      <c r="G88" s="64">
        <v>0</v>
      </c>
      <c r="H88" s="65"/>
    </row>
    <row r="89" spans="4:8" ht="12.75" customHeight="1" x14ac:dyDescent="0.25">
      <c r="D89" s="61" t="s">
        <v>254</v>
      </c>
      <c r="E89" s="62" t="s">
        <v>31</v>
      </c>
      <c r="F89" s="63">
        <v>0</v>
      </c>
      <c r="G89" s="64">
        <v>0</v>
      </c>
      <c r="H89" s="65"/>
    </row>
    <row r="90" spans="4:8" ht="12.75" customHeight="1" x14ac:dyDescent="0.25">
      <c r="D90" s="61" t="s">
        <v>255</v>
      </c>
      <c r="E90" s="62" t="s">
        <v>33</v>
      </c>
      <c r="F90" s="63">
        <v>0</v>
      </c>
      <c r="G90" s="64">
        <v>0</v>
      </c>
      <c r="H90" s="65"/>
    </row>
    <row r="91" spans="4:8" ht="12.75" customHeight="1" x14ac:dyDescent="0.25">
      <c r="D91" s="61" t="s">
        <v>256</v>
      </c>
      <c r="E91" s="62" t="s">
        <v>35</v>
      </c>
      <c r="F91" s="63">
        <v>0</v>
      </c>
      <c r="G91" s="64">
        <v>0</v>
      </c>
      <c r="H91" s="65"/>
    </row>
    <row r="92" spans="4:8" ht="12.75" customHeight="1" x14ac:dyDescent="0.25">
      <c r="D92" s="61"/>
      <c r="E92" s="62"/>
      <c r="F92" s="63"/>
      <c r="G92" s="64"/>
      <c r="H92" s="65"/>
    </row>
    <row r="93" spans="4:8" ht="12.75" customHeight="1" x14ac:dyDescent="0.25">
      <c r="D93" s="55" t="s">
        <v>88</v>
      </c>
      <c r="E93" s="56" t="s">
        <v>375</v>
      </c>
      <c r="F93" s="57"/>
      <c r="G93" s="58"/>
      <c r="H93" s="59">
        <f t="shared" ref="H93" si="11">SUM(F94:F97)+SUM(G94:G97)</f>
        <v>0</v>
      </c>
    </row>
    <row r="94" spans="4:8" ht="12.75" customHeight="1" x14ac:dyDescent="0.25">
      <c r="D94" s="61" t="s">
        <v>258</v>
      </c>
      <c r="E94" s="62" t="s">
        <v>29</v>
      </c>
      <c r="F94" s="63">
        <v>0</v>
      </c>
      <c r="G94" s="64">
        <v>0</v>
      </c>
      <c r="H94" s="65"/>
    </row>
    <row r="95" spans="4:8" ht="12.75" customHeight="1" x14ac:dyDescent="0.25">
      <c r="D95" s="61" t="s">
        <v>259</v>
      </c>
      <c r="E95" s="62" t="s">
        <v>31</v>
      </c>
      <c r="F95" s="63">
        <v>0</v>
      </c>
      <c r="G95" s="64">
        <v>0</v>
      </c>
      <c r="H95" s="65"/>
    </row>
    <row r="96" spans="4:8" ht="12.75" customHeight="1" x14ac:dyDescent="0.25">
      <c r="D96" s="61" t="s">
        <v>260</v>
      </c>
      <c r="E96" s="62" t="s">
        <v>33</v>
      </c>
      <c r="F96" s="63">
        <v>0</v>
      </c>
      <c r="G96" s="64">
        <v>0</v>
      </c>
      <c r="H96" s="65"/>
    </row>
    <row r="97" spans="4:8" ht="12.75" customHeight="1" x14ac:dyDescent="0.25">
      <c r="D97" s="61" t="s">
        <v>261</v>
      </c>
      <c r="E97" s="62" t="s">
        <v>35</v>
      </c>
      <c r="F97" s="63">
        <v>0</v>
      </c>
      <c r="G97" s="64">
        <v>0</v>
      </c>
      <c r="H97" s="65"/>
    </row>
    <row r="98" spans="4:8" ht="12.75" customHeight="1" x14ac:dyDescent="0.25">
      <c r="D98" s="61"/>
      <c r="E98" s="62"/>
      <c r="F98" s="63"/>
      <c r="G98" s="64"/>
      <c r="H98" s="65"/>
    </row>
    <row r="99" spans="4:8" ht="12.75" customHeight="1" x14ac:dyDescent="0.25">
      <c r="D99" s="55" t="s">
        <v>89</v>
      </c>
      <c r="E99" s="56" t="s">
        <v>376</v>
      </c>
      <c r="F99" s="57"/>
      <c r="G99" s="58"/>
      <c r="H99" s="59">
        <f>SUM(F100:F103)+SUM(G100:G103)</f>
        <v>0</v>
      </c>
    </row>
    <row r="100" spans="4:8" ht="12.75" customHeight="1" x14ac:dyDescent="0.25">
      <c r="D100" s="61" t="s">
        <v>263</v>
      </c>
      <c r="E100" s="62" t="s">
        <v>29</v>
      </c>
      <c r="F100" s="63">
        <v>0</v>
      </c>
      <c r="G100" s="64">
        <v>0</v>
      </c>
      <c r="H100" s="65"/>
    </row>
    <row r="101" spans="4:8" ht="12.75" customHeight="1" x14ac:dyDescent="0.25">
      <c r="D101" s="61" t="s">
        <v>264</v>
      </c>
      <c r="E101" s="62" t="s">
        <v>31</v>
      </c>
      <c r="F101" s="63">
        <v>0</v>
      </c>
      <c r="G101" s="64">
        <v>0</v>
      </c>
      <c r="H101" s="65"/>
    </row>
    <row r="102" spans="4:8" ht="12.75" customHeight="1" x14ac:dyDescent="0.25">
      <c r="D102" s="61" t="s">
        <v>265</v>
      </c>
      <c r="E102" s="62" t="s">
        <v>33</v>
      </c>
      <c r="F102" s="63">
        <v>0</v>
      </c>
      <c r="G102" s="64">
        <v>0</v>
      </c>
      <c r="H102" s="65"/>
    </row>
    <row r="103" spans="4:8" ht="12.75" customHeight="1" x14ac:dyDescent="0.25">
      <c r="D103" s="61" t="s">
        <v>266</v>
      </c>
      <c r="E103" s="62" t="s">
        <v>35</v>
      </c>
      <c r="F103" s="63">
        <v>0</v>
      </c>
      <c r="G103" s="64">
        <v>0</v>
      </c>
      <c r="H103" s="65"/>
    </row>
    <row r="104" spans="4:8" ht="12.75" customHeight="1" x14ac:dyDescent="0.25">
      <c r="D104" s="61"/>
      <c r="E104" s="62"/>
      <c r="F104" s="63"/>
      <c r="G104" s="64"/>
      <c r="H104" s="65"/>
    </row>
    <row r="105" spans="4:8" ht="12.75" customHeight="1" x14ac:dyDescent="0.25">
      <c r="D105" s="55" t="s">
        <v>90</v>
      </c>
      <c r="E105" s="56" t="s">
        <v>377</v>
      </c>
      <c r="F105" s="57"/>
      <c r="G105" s="58"/>
      <c r="H105" s="59">
        <f t="shared" ref="H105" si="12">SUM(F106:F109)+SUM(G106:G109)</f>
        <v>0</v>
      </c>
    </row>
    <row r="106" spans="4:8" ht="12.75" customHeight="1" x14ac:dyDescent="0.25">
      <c r="D106" s="61" t="s">
        <v>268</v>
      </c>
      <c r="E106" s="62" t="s">
        <v>29</v>
      </c>
      <c r="F106" s="63">
        <v>0</v>
      </c>
      <c r="G106" s="64">
        <v>0</v>
      </c>
      <c r="H106" s="65"/>
    </row>
    <row r="107" spans="4:8" ht="12.75" customHeight="1" x14ac:dyDescent="0.25">
      <c r="D107" s="61" t="s">
        <v>269</v>
      </c>
      <c r="E107" s="62" t="s">
        <v>31</v>
      </c>
      <c r="F107" s="63">
        <v>0</v>
      </c>
      <c r="G107" s="64">
        <v>0</v>
      </c>
      <c r="H107" s="65"/>
    </row>
    <row r="108" spans="4:8" ht="12.75" customHeight="1" x14ac:dyDescent="0.25">
      <c r="D108" s="61" t="s">
        <v>270</v>
      </c>
      <c r="E108" s="62" t="s">
        <v>33</v>
      </c>
      <c r="F108" s="63">
        <v>0</v>
      </c>
      <c r="G108" s="64">
        <v>0</v>
      </c>
      <c r="H108" s="65"/>
    </row>
    <row r="109" spans="4:8" ht="12.75" customHeight="1" x14ac:dyDescent="0.25">
      <c r="D109" s="61" t="s">
        <v>271</v>
      </c>
      <c r="E109" s="62" t="s">
        <v>35</v>
      </c>
      <c r="F109" s="63">
        <v>0</v>
      </c>
      <c r="G109" s="64">
        <v>0</v>
      </c>
      <c r="H109" s="65"/>
    </row>
    <row r="110" spans="4:8" ht="12.75" customHeight="1" x14ac:dyDescent="0.25">
      <c r="D110" s="61"/>
      <c r="E110" s="62"/>
      <c r="F110" s="63"/>
      <c r="G110" s="64"/>
      <c r="H110" s="65"/>
    </row>
    <row r="111" spans="4:8" ht="12.75" customHeight="1" x14ac:dyDescent="0.25">
      <c r="D111" s="55" t="s">
        <v>91</v>
      </c>
      <c r="E111" s="56" t="s">
        <v>378</v>
      </c>
      <c r="F111" s="57"/>
      <c r="G111" s="58"/>
      <c r="H111" s="59">
        <f t="shared" ref="H111" si="13">SUM(F112:F115)+SUM(G112:G115)</f>
        <v>0</v>
      </c>
    </row>
    <row r="112" spans="4:8" ht="12.75" customHeight="1" x14ac:dyDescent="0.25">
      <c r="D112" s="61" t="s">
        <v>273</v>
      </c>
      <c r="E112" s="62" t="s">
        <v>29</v>
      </c>
      <c r="F112" s="63">
        <v>0</v>
      </c>
      <c r="G112" s="64">
        <v>0</v>
      </c>
      <c r="H112" s="65"/>
    </row>
    <row r="113" spans="4:8" ht="12.75" customHeight="1" x14ac:dyDescent="0.25">
      <c r="D113" s="61" t="s">
        <v>274</v>
      </c>
      <c r="E113" s="62" t="s">
        <v>31</v>
      </c>
      <c r="F113" s="63">
        <v>0</v>
      </c>
      <c r="G113" s="64">
        <v>0</v>
      </c>
      <c r="H113" s="65"/>
    </row>
    <row r="114" spans="4:8" ht="12.75" customHeight="1" x14ac:dyDescent="0.25">
      <c r="D114" s="61" t="s">
        <v>275</v>
      </c>
      <c r="E114" s="62" t="s">
        <v>33</v>
      </c>
      <c r="F114" s="63">
        <v>0</v>
      </c>
      <c r="G114" s="64">
        <v>0</v>
      </c>
      <c r="H114" s="65"/>
    </row>
    <row r="115" spans="4:8" ht="12.75" customHeight="1" x14ac:dyDescent="0.25">
      <c r="D115" s="61" t="s">
        <v>276</v>
      </c>
      <c r="E115" s="62" t="s">
        <v>35</v>
      </c>
      <c r="F115" s="63">
        <v>0</v>
      </c>
      <c r="G115" s="64">
        <v>0</v>
      </c>
      <c r="H115" s="65"/>
    </row>
    <row r="116" spans="4:8" ht="12.75" customHeight="1" x14ac:dyDescent="0.25">
      <c r="D116" s="61"/>
      <c r="E116" s="62"/>
      <c r="F116" s="63"/>
      <c r="G116" s="64"/>
      <c r="H116" s="65"/>
    </row>
    <row r="117" spans="4:8" ht="12.75" customHeight="1" x14ac:dyDescent="0.25">
      <c r="D117" s="55" t="s">
        <v>277</v>
      </c>
      <c r="E117" s="56" t="s">
        <v>379</v>
      </c>
      <c r="F117" s="57"/>
      <c r="G117" s="58"/>
      <c r="H117" s="59">
        <f t="shared" ref="H117" si="14">SUM(F118:F121)+SUM(G118:G121)</f>
        <v>0</v>
      </c>
    </row>
    <row r="118" spans="4:8" ht="12.75" customHeight="1" x14ac:dyDescent="0.25">
      <c r="D118" s="61" t="s">
        <v>279</v>
      </c>
      <c r="E118" s="62" t="s">
        <v>29</v>
      </c>
      <c r="F118" s="63">
        <v>0</v>
      </c>
      <c r="G118" s="64">
        <v>0</v>
      </c>
      <c r="H118" s="65"/>
    </row>
    <row r="119" spans="4:8" ht="12.75" customHeight="1" x14ac:dyDescent="0.25">
      <c r="D119" s="61" t="s">
        <v>280</v>
      </c>
      <c r="E119" s="62" t="s">
        <v>31</v>
      </c>
      <c r="F119" s="63">
        <v>0</v>
      </c>
      <c r="G119" s="64">
        <v>0</v>
      </c>
      <c r="H119" s="65"/>
    </row>
    <row r="120" spans="4:8" ht="12.75" customHeight="1" x14ac:dyDescent="0.25">
      <c r="D120" s="61" t="s">
        <v>281</v>
      </c>
      <c r="E120" s="62" t="s">
        <v>33</v>
      </c>
      <c r="F120" s="63">
        <v>0</v>
      </c>
      <c r="G120" s="64">
        <v>0</v>
      </c>
      <c r="H120" s="65"/>
    </row>
    <row r="121" spans="4:8" ht="12.75" customHeight="1" x14ac:dyDescent="0.25">
      <c r="D121" s="61" t="s">
        <v>282</v>
      </c>
      <c r="E121" s="62" t="s">
        <v>35</v>
      </c>
      <c r="F121" s="63">
        <v>0</v>
      </c>
      <c r="G121" s="64">
        <v>0</v>
      </c>
      <c r="H121" s="65"/>
    </row>
    <row r="122" spans="4:8" ht="12.75" customHeight="1" x14ac:dyDescent="0.25">
      <c r="D122" s="61"/>
      <c r="E122" s="62"/>
      <c r="F122" s="63"/>
      <c r="G122" s="64"/>
      <c r="H122" s="65"/>
    </row>
    <row r="123" spans="4:8" ht="12.75" customHeight="1" x14ac:dyDescent="0.25">
      <c r="D123" s="55" t="s">
        <v>283</v>
      </c>
      <c r="E123" s="56" t="s">
        <v>380</v>
      </c>
      <c r="F123" s="57"/>
      <c r="G123" s="58"/>
      <c r="H123" s="59">
        <f t="shared" ref="H123" si="15">SUM(F124:F127)+SUM(G124:G127)</f>
        <v>0</v>
      </c>
    </row>
    <row r="124" spans="4:8" ht="12.75" customHeight="1" x14ac:dyDescent="0.25">
      <c r="D124" s="61" t="s">
        <v>285</v>
      </c>
      <c r="E124" s="62" t="s">
        <v>29</v>
      </c>
      <c r="F124" s="63">
        <v>0</v>
      </c>
      <c r="G124" s="64">
        <v>0</v>
      </c>
      <c r="H124" s="65"/>
    </row>
    <row r="125" spans="4:8" ht="12.75" customHeight="1" x14ac:dyDescent="0.25">
      <c r="D125" s="61" t="s">
        <v>286</v>
      </c>
      <c r="E125" s="62" t="s">
        <v>31</v>
      </c>
      <c r="F125" s="63">
        <v>0</v>
      </c>
      <c r="G125" s="64">
        <v>0</v>
      </c>
      <c r="H125" s="65"/>
    </row>
    <row r="126" spans="4:8" ht="12.75" customHeight="1" x14ac:dyDescent="0.25">
      <c r="D126" s="61" t="s">
        <v>287</v>
      </c>
      <c r="E126" s="62" t="s">
        <v>33</v>
      </c>
      <c r="F126" s="63">
        <v>0</v>
      </c>
      <c r="G126" s="64">
        <v>0</v>
      </c>
      <c r="H126" s="65"/>
    </row>
    <row r="127" spans="4:8" ht="12.75" customHeight="1" x14ac:dyDescent="0.25">
      <c r="D127" s="61" t="s">
        <v>288</v>
      </c>
      <c r="E127" s="62" t="s">
        <v>35</v>
      </c>
      <c r="F127" s="63">
        <v>0</v>
      </c>
      <c r="G127" s="64">
        <v>0</v>
      </c>
      <c r="H127" s="65"/>
    </row>
    <row r="128" spans="4:8" ht="12.75" customHeight="1" x14ac:dyDescent="0.25">
      <c r="D128" s="66"/>
      <c r="E128" s="67"/>
      <c r="F128" s="68"/>
      <c r="G128" s="69"/>
      <c r="H128" s="70"/>
    </row>
    <row r="129" spans="4:8" ht="12.75" customHeight="1" x14ac:dyDescent="0.25">
      <c r="D129" s="55" t="s">
        <v>289</v>
      </c>
      <c r="E129" s="56" t="s">
        <v>381</v>
      </c>
      <c r="F129" s="57"/>
      <c r="G129" s="58"/>
      <c r="H129" s="59">
        <f>SUM(F130:F133)+SUM(G130:G133)</f>
        <v>0</v>
      </c>
    </row>
    <row r="130" spans="4:8" ht="12.75" customHeight="1" x14ac:dyDescent="0.25">
      <c r="D130" s="61" t="s">
        <v>291</v>
      </c>
      <c r="E130" s="62" t="s">
        <v>29</v>
      </c>
      <c r="F130" s="63">
        <v>0</v>
      </c>
      <c r="G130" s="64">
        <v>0</v>
      </c>
      <c r="H130" s="65"/>
    </row>
    <row r="131" spans="4:8" ht="12.75" customHeight="1" x14ac:dyDescent="0.25">
      <c r="D131" s="61" t="s">
        <v>292</v>
      </c>
      <c r="E131" s="62" t="s">
        <v>31</v>
      </c>
      <c r="F131" s="63">
        <v>0</v>
      </c>
      <c r="G131" s="64">
        <v>0</v>
      </c>
      <c r="H131" s="65"/>
    </row>
    <row r="132" spans="4:8" ht="12.75" customHeight="1" x14ac:dyDescent="0.25">
      <c r="D132" s="61" t="s">
        <v>293</v>
      </c>
      <c r="E132" s="62" t="s">
        <v>33</v>
      </c>
      <c r="F132" s="63">
        <v>0</v>
      </c>
      <c r="G132" s="64">
        <v>0</v>
      </c>
      <c r="H132" s="65"/>
    </row>
    <row r="133" spans="4:8" ht="12.75" customHeight="1" x14ac:dyDescent="0.25">
      <c r="D133" s="61" t="s">
        <v>294</v>
      </c>
      <c r="E133" s="62" t="s">
        <v>35</v>
      </c>
      <c r="F133" s="63">
        <v>0</v>
      </c>
      <c r="G133" s="64">
        <v>0</v>
      </c>
      <c r="H133" s="65"/>
    </row>
    <row r="134" spans="4:8" ht="12.75" customHeight="1" x14ac:dyDescent="0.25">
      <c r="D134" s="61"/>
      <c r="E134" s="62"/>
      <c r="F134" s="63"/>
      <c r="G134" s="64"/>
      <c r="H134" s="65"/>
    </row>
    <row r="135" spans="4:8" ht="12.75" customHeight="1" x14ac:dyDescent="0.25">
      <c r="D135" s="55" t="s">
        <v>295</v>
      </c>
      <c r="E135" s="56" t="s">
        <v>382</v>
      </c>
      <c r="F135" s="57"/>
      <c r="G135" s="58"/>
      <c r="H135" s="59">
        <f>SUM(F136:F139)+SUM(G136:G139)</f>
        <v>0</v>
      </c>
    </row>
    <row r="136" spans="4:8" ht="12.75" customHeight="1" x14ac:dyDescent="0.25">
      <c r="D136" s="61" t="s">
        <v>297</v>
      </c>
      <c r="E136" s="62" t="s">
        <v>29</v>
      </c>
      <c r="F136" s="63">
        <v>0</v>
      </c>
      <c r="G136" s="64">
        <v>0</v>
      </c>
      <c r="H136" s="65"/>
    </row>
    <row r="137" spans="4:8" ht="12.75" customHeight="1" x14ac:dyDescent="0.25">
      <c r="D137" s="61" t="s">
        <v>298</v>
      </c>
      <c r="E137" s="62" t="s">
        <v>31</v>
      </c>
      <c r="F137" s="63">
        <v>0</v>
      </c>
      <c r="G137" s="64">
        <v>0</v>
      </c>
      <c r="H137" s="65"/>
    </row>
    <row r="138" spans="4:8" ht="12.75" customHeight="1" x14ac:dyDescent="0.25">
      <c r="D138" s="61" t="s">
        <v>299</v>
      </c>
      <c r="E138" s="62" t="s">
        <v>33</v>
      </c>
      <c r="F138" s="63">
        <v>0</v>
      </c>
      <c r="G138" s="64">
        <v>0</v>
      </c>
      <c r="H138" s="65"/>
    </row>
    <row r="139" spans="4:8" ht="12.75" customHeight="1" x14ac:dyDescent="0.25">
      <c r="D139" s="61" t="s">
        <v>300</v>
      </c>
      <c r="E139" s="62" t="s">
        <v>35</v>
      </c>
      <c r="F139" s="63">
        <v>0</v>
      </c>
      <c r="G139" s="64">
        <v>0</v>
      </c>
      <c r="H139" s="65"/>
    </row>
    <row r="140" spans="4:8" ht="12.75" customHeight="1" x14ac:dyDescent="0.25">
      <c r="D140" s="61"/>
      <c r="E140" s="62"/>
      <c r="F140" s="63"/>
      <c r="G140" s="64"/>
      <c r="H140" s="65"/>
    </row>
    <row r="141" spans="4:8" ht="12.75" customHeight="1" x14ac:dyDescent="0.25">
      <c r="D141" s="55" t="s">
        <v>301</v>
      </c>
      <c r="E141" s="56" t="s">
        <v>383</v>
      </c>
      <c r="F141" s="57"/>
      <c r="G141" s="58"/>
      <c r="H141" s="59">
        <f>SUM(F142:F145)+SUM(G142:G145)</f>
        <v>0</v>
      </c>
    </row>
    <row r="142" spans="4:8" ht="12.75" customHeight="1" x14ac:dyDescent="0.25">
      <c r="D142" s="61" t="s">
        <v>303</v>
      </c>
      <c r="E142" s="62" t="s">
        <v>29</v>
      </c>
      <c r="F142" s="63">
        <v>0</v>
      </c>
      <c r="G142" s="64">
        <v>0</v>
      </c>
      <c r="H142" s="65"/>
    </row>
    <row r="143" spans="4:8" ht="12.75" customHeight="1" x14ac:dyDescent="0.25">
      <c r="D143" s="61" t="s">
        <v>304</v>
      </c>
      <c r="E143" s="62" t="s">
        <v>31</v>
      </c>
      <c r="F143" s="63">
        <v>0</v>
      </c>
      <c r="G143" s="64">
        <v>0</v>
      </c>
      <c r="H143" s="65"/>
    </row>
    <row r="144" spans="4:8" ht="12.75" customHeight="1" x14ac:dyDescent="0.25">
      <c r="D144" s="61" t="s">
        <v>305</v>
      </c>
      <c r="E144" s="62" t="s">
        <v>33</v>
      </c>
      <c r="F144" s="63">
        <v>0</v>
      </c>
      <c r="G144" s="64">
        <v>0</v>
      </c>
      <c r="H144" s="65"/>
    </row>
    <row r="145" spans="1:8" ht="12.75" customHeight="1" x14ac:dyDescent="0.25">
      <c r="D145" s="61" t="s">
        <v>306</v>
      </c>
      <c r="E145" s="62" t="s">
        <v>35</v>
      </c>
      <c r="F145" s="63">
        <v>0</v>
      </c>
      <c r="G145" s="64">
        <v>0</v>
      </c>
      <c r="H145" s="65"/>
    </row>
    <row r="146" spans="1:8" ht="12.75" customHeight="1" x14ac:dyDescent="0.25">
      <c r="D146" s="66"/>
      <c r="E146" s="67"/>
      <c r="F146" s="71"/>
      <c r="G146" s="72"/>
      <c r="H146" s="73"/>
    </row>
    <row r="147" spans="1:8" ht="12.75" customHeight="1" x14ac:dyDescent="0.25">
      <c r="D147" s="55" t="s">
        <v>307</v>
      </c>
      <c r="E147" s="56" t="s">
        <v>384</v>
      </c>
      <c r="F147" s="57"/>
      <c r="G147" s="58"/>
      <c r="H147" s="59">
        <f>SUM(F148:F151)+SUM(G148:G151)</f>
        <v>0</v>
      </c>
    </row>
    <row r="148" spans="1:8" ht="12.75" customHeight="1" x14ac:dyDescent="0.25">
      <c r="D148" s="61" t="s">
        <v>309</v>
      </c>
      <c r="E148" s="62" t="s">
        <v>29</v>
      </c>
      <c r="F148" s="63">
        <v>0</v>
      </c>
      <c r="G148" s="64">
        <v>0</v>
      </c>
      <c r="H148" s="65"/>
    </row>
    <row r="149" spans="1:8" ht="12.75" customHeight="1" x14ac:dyDescent="0.25">
      <c r="D149" s="61" t="s">
        <v>310</v>
      </c>
      <c r="E149" s="62" t="s">
        <v>31</v>
      </c>
      <c r="F149" s="63">
        <v>0</v>
      </c>
      <c r="G149" s="64">
        <v>0</v>
      </c>
      <c r="H149" s="65"/>
    </row>
    <row r="150" spans="1:8" ht="12.75" customHeight="1" x14ac:dyDescent="0.25">
      <c r="D150" s="61" t="s">
        <v>311</v>
      </c>
      <c r="E150" s="62" t="s">
        <v>33</v>
      </c>
      <c r="F150" s="63">
        <v>0</v>
      </c>
      <c r="G150" s="64">
        <v>0</v>
      </c>
      <c r="H150" s="65"/>
    </row>
    <row r="151" spans="1:8" ht="12.75" customHeight="1" x14ac:dyDescent="0.25">
      <c r="D151" s="61" t="s">
        <v>312</v>
      </c>
      <c r="E151" s="62" t="s">
        <v>35</v>
      </c>
      <c r="F151" s="63">
        <v>0</v>
      </c>
      <c r="G151" s="64">
        <v>0</v>
      </c>
      <c r="H151" s="65"/>
    </row>
    <row r="152" spans="1:8" ht="12.75" customHeight="1" x14ac:dyDescent="0.25">
      <c r="D152" s="66"/>
      <c r="E152" s="67"/>
      <c r="F152" s="68"/>
      <c r="G152" s="69"/>
      <c r="H152" s="70"/>
    </row>
    <row r="153" spans="1:8" ht="12.75" customHeight="1" x14ac:dyDescent="0.25">
      <c r="D153" s="55" t="s">
        <v>313</v>
      </c>
      <c r="E153" s="56" t="s">
        <v>385</v>
      </c>
      <c r="F153" s="57"/>
      <c r="G153" s="58"/>
      <c r="H153" s="59">
        <f>SUM(F154:F157)+SUM(G154:G157)</f>
        <v>0</v>
      </c>
    </row>
    <row r="154" spans="1:8" ht="12.75" customHeight="1" x14ac:dyDescent="0.25">
      <c r="D154" s="61" t="s">
        <v>315</v>
      </c>
      <c r="E154" s="62" t="s">
        <v>29</v>
      </c>
      <c r="F154" s="63">
        <v>0</v>
      </c>
      <c r="G154" s="64">
        <v>0</v>
      </c>
      <c r="H154" s="65"/>
    </row>
    <row r="155" spans="1:8" ht="12.75" customHeight="1" x14ac:dyDescent="0.25">
      <c r="D155" s="61" t="s">
        <v>316</v>
      </c>
      <c r="E155" s="62" t="s">
        <v>31</v>
      </c>
      <c r="F155" s="63">
        <v>0</v>
      </c>
      <c r="G155" s="64">
        <v>0</v>
      </c>
      <c r="H155" s="65"/>
    </row>
    <row r="156" spans="1:8" ht="12.75" customHeight="1" x14ac:dyDescent="0.25">
      <c r="D156" s="61" t="s">
        <v>317</v>
      </c>
      <c r="E156" s="62" t="s">
        <v>33</v>
      </c>
      <c r="F156" s="63">
        <v>0</v>
      </c>
      <c r="G156" s="64">
        <v>0</v>
      </c>
      <c r="H156" s="65"/>
    </row>
    <row r="157" spans="1:8" ht="12.75" customHeight="1" x14ac:dyDescent="0.25">
      <c r="D157" s="61" t="s">
        <v>318</v>
      </c>
      <c r="E157" s="62" t="s">
        <v>35</v>
      </c>
      <c r="F157" s="63">
        <v>0</v>
      </c>
      <c r="G157" s="64">
        <v>0</v>
      </c>
      <c r="H157" s="65"/>
    </row>
    <row r="158" spans="1:8" ht="12.75" customHeight="1" x14ac:dyDescent="0.25">
      <c r="D158" s="61"/>
      <c r="E158" s="62"/>
      <c r="F158" s="63"/>
      <c r="G158" s="64"/>
      <c r="H158" s="65"/>
    </row>
    <row r="159" spans="1:8" ht="12.75" customHeight="1" x14ac:dyDescent="0.25">
      <c r="D159" s="55" t="s">
        <v>319</v>
      </c>
      <c r="E159" s="56" t="s">
        <v>386</v>
      </c>
      <c r="F159" s="57"/>
      <c r="G159" s="58"/>
      <c r="H159" s="59">
        <f>SUM(F160:F163)+SUM(G160:G163)</f>
        <v>0</v>
      </c>
    </row>
    <row r="160" spans="1:8" x14ac:dyDescent="0.25">
      <c r="A160" s="33" t="s">
        <v>23</v>
      </c>
      <c r="B160" s="33" t="s">
        <v>79</v>
      </c>
      <c r="D160" s="61" t="s">
        <v>321</v>
      </c>
      <c r="E160" s="62" t="s">
        <v>29</v>
      </c>
      <c r="F160" s="63">
        <v>0</v>
      </c>
      <c r="G160" s="64">
        <v>0</v>
      </c>
      <c r="H160" s="65"/>
    </row>
    <row r="161" spans="1:8" x14ac:dyDescent="0.25">
      <c r="A161" s="33" t="s">
        <v>23</v>
      </c>
      <c r="B161" s="33" t="s">
        <v>79</v>
      </c>
      <c r="D161" s="61" t="s">
        <v>322</v>
      </c>
      <c r="E161" s="62" t="s">
        <v>31</v>
      </c>
      <c r="F161" s="63">
        <v>0</v>
      </c>
      <c r="G161" s="64">
        <v>0</v>
      </c>
      <c r="H161" s="65"/>
    </row>
    <row r="162" spans="1:8" x14ac:dyDescent="0.25">
      <c r="A162" s="33" t="s">
        <v>23</v>
      </c>
      <c r="B162" s="33" t="s">
        <v>79</v>
      </c>
      <c r="D162" s="61" t="s">
        <v>323</v>
      </c>
      <c r="E162" s="62" t="s">
        <v>33</v>
      </c>
      <c r="F162" s="63">
        <v>0</v>
      </c>
      <c r="G162" s="64">
        <v>0</v>
      </c>
      <c r="H162" s="65"/>
    </row>
    <row r="163" spans="1:8" ht="26.4" x14ac:dyDescent="0.25">
      <c r="A163" s="33" t="s">
        <v>23</v>
      </c>
      <c r="D163" s="61" t="s">
        <v>324</v>
      </c>
      <c r="E163" s="62" t="s">
        <v>35</v>
      </c>
      <c r="F163" s="63">
        <v>0</v>
      </c>
      <c r="G163" s="64">
        <v>0</v>
      </c>
      <c r="H163" s="65"/>
    </row>
    <row r="164" spans="1:8" x14ac:dyDescent="0.25">
      <c r="A164" s="33">
        <v>1</v>
      </c>
      <c r="D164" s="61"/>
      <c r="E164" s="62"/>
      <c r="F164" s="63"/>
      <c r="G164" s="64"/>
      <c r="H164" s="65"/>
    </row>
    <row r="165" spans="1:8" ht="12.75" customHeight="1" x14ac:dyDescent="0.25">
      <c r="A165" s="33">
        <v>1</v>
      </c>
      <c r="D165" s="55" t="s">
        <v>387</v>
      </c>
      <c r="E165" s="56" t="s">
        <v>388</v>
      </c>
      <c r="F165" s="57"/>
      <c r="G165" s="58"/>
      <c r="H165" s="59">
        <f>SUM(F166:F169)+SUM(G166:G169)</f>
        <v>0</v>
      </c>
    </row>
    <row r="166" spans="1:8" ht="12.75" customHeight="1" x14ac:dyDescent="0.25">
      <c r="A166" s="33">
        <v>1</v>
      </c>
      <c r="B166" s="33" t="s">
        <v>26</v>
      </c>
      <c r="D166" s="61" t="s">
        <v>327</v>
      </c>
      <c r="E166" s="62" t="s">
        <v>29</v>
      </c>
      <c r="F166" s="63">
        <v>0</v>
      </c>
      <c r="G166" s="64">
        <v>0</v>
      </c>
      <c r="H166" s="65"/>
    </row>
    <row r="167" spans="1:8" ht="12.75" customHeight="1" x14ac:dyDescent="0.25">
      <c r="A167" s="33">
        <v>1</v>
      </c>
      <c r="B167" s="33" t="s">
        <v>26</v>
      </c>
      <c r="D167" s="61" t="s">
        <v>328</v>
      </c>
      <c r="E167" s="62" t="s">
        <v>31</v>
      </c>
      <c r="F167" s="63">
        <v>0</v>
      </c>
      <c r="G167" s="64">
        <v>0</v>
      </c>
      <c r="H167" s="65"/>
    </row>
    <row r="168" spans="1:8" ht="12.75" customHeight="1" x14ac:dyDescent="0.25">
      <c r="A168" s="33">
        <v>1</v>
      </c>
      <c r="B168" s="33" t="s">
        <v>26</v>
      </c>
      <c r="D168" s="61" t="s">
        <v>329</v>
      </c>
      <c r="E168" s="62" t="s">
        <v>33</v>
      </c>
      <c r="F168" s="63">
        <v>0</v>
      </c>
      <c r="G168" s="64">
        <v>0</v>
      </c>
      <c r="H168" s="65"/>
    </row>
    <row r="169" spans="1:8" ht="12.75" customHeight="1" x14ac:dyDescent="0.25">
      <c r="A169" s="33">
        <v>1</v>
      </c>
      <c r="B169" s="33" t="s">
        <v>26</v>
      </c>
      <c r="D169" s="61" t="s">
        <v>330</v>
      </c>
      <c r="E169" s="62" t="s">
        <v>35</v>
      </c>
      <c r="F169" s="63">
        <v>0</v>
      </c>
      <c r="G169" s="64">
        <v>0</v>
      </c>
      <c r="H169" s="65"/>
    </row>
    <row r="170" spans="1:8" ht="12.75" customHeight="1" x14ac:dyDescent="0.25">
      <c r="A170" s="33">
        <v>1</v>
      </c>
      <c r="B170" s="33" t="s">
        <v>26</v>
      </c>
      <c r="D170" s="61"/>
      <c r="E170" s="62"/>
      <c r="F170" s="63"/>
      <c r="G170" s="64"/>
      <c r="H170" s="65"/>
    </row>
    <row r="171" spans="1:8" ht="12.75" customHeight="1" x14ac:dyDescent="0.25">
      <c r="A171" s="33">
        <v>1</v>
      </c>
      <c r="B171" s="33" t="s">
        <v>26</v>
      </c>
      <c r="D171" s="55" t="s">
        <v>331</v>
      </c>
      <c r="E171" s="56" t="s">
        <v>389</v>
      </c>
      <c r="F171" s="57"/>
      <c r="G171" s="58"/>
      <c r="H171" s="59">
        <f>SUM(F172:F175)+SUM(G172:G175)</f>
        <v>0</v>
      </c>
    </row>
    <row r="172" spans="1:8" ht="12.75" customHeight="1" x14ac:dyDescent="0.25">
      <c r="A172" s="33">
        <v>1</v>
      </c>
      <c r="B172" s="33" t="s">
        <v>26</v>
      </c>
      <c r="D172" s="61" t="s">
        <v>333</v>
      </c>
      <c r="E172" s="62" t="s">
        <v>29</v>
      </c>
      <c r="F172" s="63">
        <v>0</v>
      </c>
      <c r="G172" s="64">
        <v>0</v>
      </c>
      <c r="H172" s="65"/>
    </row>
    <row r="173" spans="1:8" ht="12.75" customHeight="1" x14ac:dyDescent="0.25">
      <c r="A173" s="33">
        <v>1</v>
      </c>
      <c r="B173" s="33" t="s">
        <v>26</v>
      </c>
      <c r="D173" s="61" t="s">
        <v>334</v>
      </c>
      <c r="E173" s="62" t="s">
        <v>31</v>
      </c>
      <c r="F173" s="63">
        <v>0</v>
      </c>
      <c r="G173" s="64">
        <v>0</v>
      </c>
      <c r="H173" s="65"/>
    </row>
    <row r="174" spans="1:8" ht="12.75" customHeight="1" x14ac:dyDescent="0.25">
      <c r="A174" s="33">
        <v>1</v>
      </c>
      <c r="B174" s="33" t="s">
        <v>26</v>
      </c>
      <c r="D174" s="61" t="s">
        <v>335</v>
      </c>
      <c r="E174" s="62" t="s">
        <v>33</v>
      </c>
      <c r="F174" s="63">
        <v>0</v>
      </c>
      <c r="G174" s="64">
        <v>0</v>
      </c>
      <c r="H174" s="65"/>
    </row>
    <row r="175" spans="1:8" ht="12.75" customHeight="1" x14ac:dyDescent="0.25">
      <c r="A175" s="33">
        <v>1</v>
      </c>
      <c r="B175" s="33" t="s">
        <v>26</v>
      </c>
      <c r="D175" s="61" t="s">
        <v>336</v>
      </c>
      <c r="E175" s="62" t="s">
        <v>35</v>
      </c>
      <c r="F175" s="63">
        <v>0</v>
      </c>
      <c r="G175" s="64">
        <v>0</v>
      </c>
      <c r="H175" s="65"/>
    </row>
    <row r="176" spans="1:8" ht="12.75" customHeight="1" x14ac:dyDescent="0.25">
      <c r="A176" s="33">
        <v>1</v>
      </c>
      <c r="B176" s="33" t="s">
        <v>26</v>
      </c>
      <c r="D176" s="66"/>
      <c r="E176" s="67"/>
      <c r="F176" s="71"/>
      <c r="G176" s="72"/>
      <c r="H176" s="73"/>
    </row>
    <row r="177" spans="1:8" ht="12.75" customHeight="1" x14ac:dyDescent="0.25">
      <c r="A177" s="33">
        <v>1</v>
      </c>
      <c r="B177" s="33" t="s">
        <v>26</v>
      </c>
      <c r="D177" s="55" t="s">
        <v>337</v>
      </c>
      <c r="E177" s="56" t="s">
        <v>390</v>
      </c>
      <c r="F177" s="57"/>
      <c r="G177" s="58"/>
      <c r="H177" s="59">
        <f>SUM(F178:F181)+SUM(G178:G181)</f>
        <v>0</v>
      </c>
    </row>
    <row r="178" spans="1:8" ht="12.75" customHeight="1" x14ac:dyDescent="0.25">
      <c r="A178" s="33">
        <v>1</v>
      </c>
      <c r="B178" s="33" t="s">
        <v>26</v>
      </c>
      <c r="D178" s="61" t="s">
        <v>339</v>
      </c>
      <c r="E178" s="62" t="s">
        <v>29</v>
      </c>
      <c r="F178" s="63">
        <v>0</v>
      </c>
      <c r="G178" s="64">
        <v>0</v>
      </c>
      <c r="H178" s="65"/>
    </row>
    <row r="179" spans="1:8" ht="12.75" customHeight="1" x14ac:dyDescent="0.25">
      <c r="A179" s="33">
        <v>1</v>
      </c>
      <c r="B179" s="33" t="s">
        <v>26</v>
      </c>
      <c r="D179" s="61" t="s">
        <v>340</v>
      </c>
      <c r="E179" s="62" t="s">
        <v>31</v>
      </c>
      <c r="F179" s="63">
        <v>0</v>
      </c>
      <c r="G179" s="64">
        <v>0</v>
      </c>
      <c r="H179" s="65"/>
    </row>
    <row r="180" spans="1:8" ht="12.75" customHeight="1" x14ac:dyDescent="0.25">
      <c r="A180" s="33">
        <v>1</v>
      </c>
      <c r="B180" s="33" t="s">
        <v>26</v>
      </c>
      <c r="D180" s="61" t="s">
        <v>341</v>
      </c>
      <c r="E180" s="62" t="s">
        <v>33</v>
      </c>
      <c r="F180" s="63">
        <v>0</v>
      </c>
      <c r="G180" s="64">
        <v>0</v>
      </c>
      <c r="H180" s="65"/>
    </row>
    <row r="181" spans="1:8" ht="12.75" customHeight="1" x14ac:dyDescent="0.25">
      <c r="A181" s="33">
        <v>1</v>
      </c>
      <c r="B181" s="33" t="s">
        <v>26</v>
      </c>
      <c r="D181" s="61" t="s">
        <v>342</v>
      </c>
      <c r="E181" s="62" t="s">
        <v>35</v>
      </c>
      <c r="F181" s="63">
        <v>0</v>
      </c>
      <c r="G181" s="64">
        <v>0</v>
      </c>
      <c r="H181" s="65"/>
    </row>
    <row r="182" spans="1:8" x14ac:dyDescent="0.25">
      <c r="D182" s="66"/>
      <c r="E182" s="62"/>
      <c r="F182" s="74"/>
      <c r="G182" s="75"/>
      <c r="H182" s="76"/>
    </row>
    <row r="183" spans="1:8" x14ac:dyDescent="0.25">
      <c r="D183" s="55" t="s">
        <v>343</v>
      </c>
      <c r="E183" s="56" t="s">
        <v>391</v>
      </c>
      <c r="F183" s="57"/>
      <c r="G183" s="58"/>
      <c r="H183" s="59">
        <f>SUM(F184:F187)+SUM(G184:G187)</f>
        <v>0</v>
      </c>
    </row>
    <row r="184" spans="1:8" x14ac:dyDescent="0.25">
      <c r="D184" s="61" t="s">
        <v>345</v>
      </c>
      <c r="E184" s="62" t="s">
        <v>29</v>
      </c>
      <c r="F184" s="63">
        <v>0</v>
      </c>
      <c r="G184" s="64">
        <v>0</v>
      </c>
      <c r="H184" s="65"/>
    </row>
    <row r="185" spans="1:8" x14ac:dyDescent="0.25">
      <c r="D185" s="61" t="s">
        <v>346</v>
      </c>
      <c r="E185" s="62" t="s">
        <v>31</v>
      </c>
      <c r="F185" s="63">
        <v>0</v>
      </c>
      <c r="G185" s="64">
        <v>0</v>
      </c>
      <c r="H185" s="65"/>
    </row>
    <row r="186" spans="1:8" x14ac:dyDescent="0.25">
      <c r="D186" s="61" t="s">
        <v>347</v>
      </c>
      <c r="E186" s="62" t="s">
        <v>33</v>
      </c>
      <c r="F186" s="63">
        <v>0</v>
      </c>
      <c r="G186" s="64">
        <v>0</v>
      </c>
      <c r="H186" s="65"/>
    </row>
    <row r="187" spans="1:8" ht="26.4" x14ac:dyDescent="0.25">
      <c r="D187" s="61" t="s">
        <v>348</v>
      </c>
      <c r="E187" s="62" t="s">
        <v>35</v>
      </c>
      <c r="F187" s="63">
        <v>0</v>
      </c>
      <c r="G187" s="64">
        <v>0</v>
      </c>
      <c r="H187" s="65"/>
    </row>
    <row r="188" spans="1:8" x14ac:dyDescent="0.25">
      <c r="D188" s="61"/>
      <c r="E188" s="62"/>
      <c r="F188" s="63"/>
      <c r="G188" s="64"/>
      <c r="H188" s="65"/>
    </row>
    <row r="189" spans="1:8" x14ac:dyDescent="0.25">
      <c r="D189" s="55" t="s">
        <v>349</v>
      </c>
      <c r="E189" s="56" t="s">
        <v>392</v>
      </c>
      <c r="F189" s="57"/>
      <c r="G189" s="58"/>
      <c r="H189" s="59">
        <f>SUM(F190:F193)+SUM(G190:G193)</f>
        <v>0</v>
      </c>
    </row>
    <row r="190" spans="1:8" x14ac:dyDescent="0.25">
      <c r="D190" s="61" t="s">
        <v>351</v>
      </c>
      <c r="E190" s="62" t="s">
        <v>29</v>
      </c>
      <c r="F190" s="63">
        <v>0</v>
      </c>
      <c r="G190" s="64">
        <v>0</v>
      </c>
      <c r="H190" s="65"/>
    </row>
    <row r="191" spans="1:8" x14ac:dyDescent="0.25">
      <c r="D191" s="61" t="s">
        <v>346</v>
      </c>
      <c r="E191" s="62" t="s">
        <v>31</v>
      </c>
      <c r="F191" s="63">
        <v>0</v>
      </c>
      <c r="G191" s="64">
        <v>0</v>
      </c>
      <c r="H191" s="65"/>
    </row>
    <row r="192" spans="1:8" x14ac:dyDescent="0.25">
      <c r="D192" s="61" t="s">
        <v>347</v>
      </c>
      <c r="E192" s="62" t="s">
        <v>33</v>
      </c>
      <c r="F192" s="63">
        <v>0</v>
      </c>
      <c r="G192" s="64">
        <v>0</v>
      </c>
      <c r="H192" s="65"/>
    </row>
    <row r="193" spans="4:8" ht="26.4" x14ac:dyDescent="0.25">
      <c r="D193" s="61" t="s">
        <v>348</v>
      </c>
      <c r="E193" s="62" t="s">
        <v>35</v>
      </c>
      <c r="F193" s="63">
        <v>0</v>
      </c>
      <c r="G193" s="64">
        <v>0</v>
      </c>
      <c r="H193" s="65"/>
    </row>
    <row r="194" spans="4:8" x14ac:dyDescent="0.25">
      <c r="D194" s="66"/>
      <c r="E194" s="62"/>
      <c r="F194" s="63"/>
      <c r="G194" s="64"/>
      <c r="H194" s="65"/>
    </row>
    <row r="195" spans="4:8" x14ac:dyDescent="0.25">
      <c r="D195" s="55" t="s">
        <v>352</v>
      </c>
      <c r="E195" s="56" t="s">
        <v>393</v>
      </c>
      <c r="F195" s="57"/>
      <c r="G195" s="58"/>
      <c r="H195" s="59">
        <f t="shared" ref="H195" si="16">SUM(F196:F199)+SUM(G196:G199)</f>
        <v>0</v>
      </c>
    </row>
    <row r="196" spans="4:8" x14ac:dyDescent="0.25">
      <c r="D196" s="61" t="s">
        <v>353</v>
      </c>
      <c r="E196" s="62" t="s">
        <v>29</v>
      </c>
      <c r="F196" s="63">
        <v>0</v>
      </c>
      <c r="G196" s="64">
        <v>0</v>
      </c>
      <c r="H196" s="65"/>
    </row>
    <row r="197" spans="4:8" x14ac:dyDescent="0.25">
      <c r="D197" s="61" t="s">
        <v>394</v>
      </c>
      <c r="E197" s="62" t="s">
        <v>31</v>
      </c>
      <c r="F197" s="63">
        <v>0</v>
      </c>
      <c r="G197" s="64">
        <v>0</v>
      </c>
      <c r="H197" s="65"/>
    </row>
    <row r="198" spans="4:8" x14ac:dyDescent="0.25">
      <c r="D198" s="61" t="s">
        <v>395</v>
      </c>
      <c r="E198" s="62" t="s">
        <v>33</v>
      </c>
      <c r="F198" s="63">
        <v>0</v>
      </c>
      <c r="G198" s="64">
        <v>0</v>
      </c>
      <c r="H198" s="65"/>
    </row>
    <row r="199" spans="4:8" ht="26.4" x14ac:dyDescent="0.25">
      <c r="D199" s="61" t="s">
        <v>396</v>
      </c>
      <c r="E199" s="62" t="s">
        <v>35</v>
      </c>
      <c r="F199" s="63">
        <v>0</v>
      </c>
      <c r="G199" s="64">
        <v>0</v>
      </c>
      <c r="H199" s="65"/>
    </row>
    <row r="200" spans="4:8" x14ac:dyDescent="0.25">
      <c r="D200" s="61"/>
      <c r="E200" s="62"/>
      <c r="F200" s="63"/>
      <c r="G200" s="64"/>
      <c r="H200" s="65"/>
    </row>
    <row r="201" spans="4:8" x14ac:dyDescent="0.25">
      <c r="D201" s="55" t="s">
        <v>397</v>
      </c>
      <c r="E201" s="56" t="s">
        <v>398</v>
      </c>
      <c r="F201" s="57"/>
      <c r="G201" s="58"/>
      <c r="H201" s="59">
        <f t="shared" ref="H201" si="17">SUM(F202:F205)+SUM(G202:G205)</f>
        <v>0</v>
      </c>
    </row>
    <row r="202" spans="4:8" x14ac:dyDescent="0.25">
      <c r="D202" s="61" t="s">
        <v>399</v>
      </c>
      <c r="E202" s="62" t="s">
        <v>29</v>
      </c>
      <c r="F202" s="63">
        <v>0</v>
      </c>
      <c r="G202" s="64">
        <v>0</v>
      </c>
      <c r="H202" s="65"/>
    </row>
    <row r="203" spans="4:8" x14ac:dyDescent="0.25">
      <c r="D203" s="61" t="s">
        <v>400</v>
      </c>
      <c r="E203" s="62" t="s">
        <v>31</v>
      </c>
      <c r="F203" s="63">
        <v>0</v>
      </c>
      <c r="G203" s="64">
        <v>0</v>
      </c>
      <c r="H203" s="65"/>
    </row>
    <row r="204" spans="4:8" x14ac:dyDescent="0.25">
      <c r="D204" s="61" t="s">
        <v>401</v>
      </c>
      <c r="E204" s="62" t="s">
        <v>33</v>
      </c>
      <c r="F204" s="63">
        <v>0</v>
      </c>
      <c r="G204" s="64">
        <v>0</v>
      </c>
      <c r="H204" s="65"/>
    </row>
    <row r="205" spans="4:8" ht="26.4" x14ac:dyDescent="0.25">
      <c r="D205" s="61" t="s">
        <v>402</v>
      </c>
      <c r="E205" s="62" t="s">
        <v>35</v>
      </c>
      <c r="F205" s="63">
        <v>0</v>
      </c>
      <c r="G205" s="64">
        <v>0</v>
      </c>
      <c r="H205" s="65"/>
    </row>
    <row r="206" spans="4:8" x14ac:dyDescent="0.25">
      <c r="D206" s="61"/>
      <c r="E206" s="62"/>
      <c r="F206" s="63"/>
      <c r="G206" s="64"/>
      <c r="H206" s="65"/>
    </row>
    <row r="207" spans="4:8" x14ac:dyDescent="0.25">
      <c r="D207" s="55" t="s">
        <v>403</v>
      </c>
      <c r="E207" s="56" t="s">
        <v>404</v>
      </c>
      <c r="F207" s="57"/>
      <c r="G207" s="58"/>
      <c r="H207" s="59">
        <f t="shared" ref="H207" si="18">SUM(F208:F211)+SUM(G208:G211)</f>
        <v>0</v>
      </c>
    </row>
    <row r="208" spans="4:8" x14ac:dyDescent="0.25">
      <c r="D208" s="61" t="s">
        <v>405</v>
      </c>
      <c r="E208" s="62" t="s">
        <v>29</v>
      </c>
      <c r="F208" s="63">
        <v>0</v>
      </c>
      <c r="G208" s="64">
        <v>0</v>
      </c>
      <c r="H208" s="65"/>
    </row>
    <row r="209" spans="4:8" x14ac:dyDescent="0.25">
      <c r="D209" s="61" t="s">
        <v>406</v>
      </c>
      <c r="E209" s="62" t="s">
        <v>31</v>
      </c>
      <c r="F209" s="63">
        <v>0</v>
      </c>
      <c r="G209" s="64">
        <v>0</v>
      </c>
      <c r="H209" s="65"/>
    </row>
    <row r="210" spans="4:8" x14ac:dyDescent="0.25">
      <c r="D210" s="61" t="s">
        <v>407</v>
      </c>
      <c r="E210" s="62" t="s">
        <v>33</v>
      </c>
      <c r="F210" s="63">
        <v>0</v>
      </c>
      <c r="G210" s="64">
        <v>0</v>
      </c>
      <c r="H210" s="65"/>
    </row>
    <row r="211" spans="4:8" ht="26.4" x14ac:dyDescent="0.25">
      <c r="D211" s="61" t="s">
        <v>408</v>
      </c>
      <c r="E211" s="62" t="s">
        <v>35</v>
      </c>
      <c r="F211" s="63">
        <v>0</v>
      </c>
      <c r="G211" s="64">
        <v>0</v>
      </c>
      <c r="H211" s="65"/>
    </row>
    <row r="212" spans="4:8" x14ac:dyDescent="0.25">
      <c r="D212" s="61"/>
      <c r="E212" s="62"/>
      <c r="F212" s="63"/>
      <c r="G212" s="64"/>
      <c r="H212" s="65"/>
    </row>
    <row r="213" spans="4:8" x14ac:dyDescent="0.25">
      <c r="D213" s="55" t="s">
        <v>409</v>
      </c>
      <c r="E213" s="56" t="s">
        <v>410</v>
      </c>
      <c r="F213" s="57"/>
      <c r="G213" s="58"/>
      <c r="H213" s="59">
        <f t="shared" ref="H213" si="19">SUM(F214:F217)+SUM(G214:G217)</f>
        <v>0</v>
      </c>
    </row>
    <row r="214" spans="4:8" x14ac:dyDescent="0.25">
      <c r="D214" s="61" t="s">
        <v>411</v>
      </c>
      <c r="E214" s="62" t="s">
        <v>29</v>
      </c>
      <c r="F214" s="63">
        <v>0</v>
      </c>
      <c r="G214" s="64">
        <v>0</v>
      </c>
      <c r="H214" s="65"/>
    </row>
    <row r="215" spans="4:8" x14ac:dyDescent="0.25">
      <c r="D215" s="61" t="s">
        <v>412</v>
      </c>
      <c r="E215" s="62" t="s">
        <v>31</v>
      </c>
      <c r="F215" s="63">
        <v>0</v>
      </c>
      <c r="G215" s="64">
        <v>0</v>
      </c>
      <c r="H215" s="65"/>
    </row>
    <row r="216" spans="4:8" x14ac:dyDescent="0.25">
      <c r="D216" s="61" t="s">
        <v>413</v>
      </c>
      <c r="E216" s="62" t="s">
        <v>33</v>
      </c>
      <c r="F216" s="63">
        <v>0</v>
      </c>
      <c r="G216" s="64">
        <v>0</v>
      </c>
      <c r="H216" s="65"/>
    </row>
    <row r="217" spans="4:8" ht="26.4" x14ac:dyDescent="0.25">
      <c r="D217" s="61" t="s">
        <v>414</v>
      </c>
      <c r="E217" s="62" t="s">
        <v>35</v>
      </c>
      <c r="F217" s="63">
        <v>0</v>
      </c>
      <c r="G217" s="64">
        <v>0</v>
      </c>
      <c r="H217" s="65"/>
    </row>
    <row r="218" spans="4:8" x14ac:dyDescent="0.25">
      <c r="D218" s="66"/>
      <c r="E218" s="62"/>
      <c r="F218" s="63"/>
      <c r="G218" s="64"/>
      <c r="H218" s="65"/>
    </row>
    <row r="219" spans="4:8" x14ac:dyDescent="0.25">
      <c r="D219" s="55" t="s">
        <v>415</v>
      </c>
      <c r="E219" s="56" t="s">
        <v>416</v>
      </c>
      <c r="F219" s="57"/>
      <c r="G219" s="58"/>
      <c r="H219" s="59">
        <f>SUM(F220:F223)+SUM(G220:G223)</f>
        <v>0</v>
      </c>
    </row>
    <row r="220" spans="4:8" x14ac:dyDescent="0.25">
      <c r="D220" s="61" t="s">
        <v>417</v>
      </c>
      <c r="E220" s="62" t="s">
        <v>29</v>
      </c>
      <c r="F220" s="63">
        <v>0</v>
      </c>
      <c r="G220" s="64">
        <v>0</v>
      </c>
      <c r="H220" s="65"/>
    </row>
    <row r="221" spans="4:8" x14ac:dyDescent="0.25">
      <c r="D221" s="61" t="s">
        <v>418</v>
      </c>
      <c r="E221" s="62" t="s">
        <v>31</v>
      </c>
      <c r="F221" s="63">
        <v>0</v>
      </c>
      <c r="G221" s="64">
        <v>0</v>
      </c>
      <c r="H221" s="65"/>
    </row>
    <row r="222" spans="4:8" x14ac:dyDescent="0.25">
      <c r="D222" s="61" t="s">
        <v>419</v>
      </c>
      <c r="E222" s="62" t="s">
        <v>33</v>
      </c>
      <c r="F222" s="63">
        <v>0</v>
      </c>
      <c r="G222" s="64">
        <v>0</v>
      </c>
      <c r="H222" s="65"/>
    </row>
    <row r="223" spans="4:8" ht="26.4" x14ac:dyDescent="0.25">
      <c r="D223" s="61" t="s">
        <v>420</v>
      </c>
      <c r="E223" s="62" t="s">
        <v>35</v>
      </c>
      <c r="F223" s="63">
        <v>0</v>
      </c>
      <c r="G223" s="64">
        <v>0</v>
      </c>
      <c r="H223" s="65"/>
    </row>
    <row r="224" spans="4:8" x14ac:dyDescent="0.25">
      <c r="D224" s="66"/>
      <c r="E224" s="62"/>
      <c r="F224" s="63"/>
      <c r="G224" s="64"/>
      <c r="H224" s="65"/>
    </row>
    <row r="225" spans="4:8" x14ac:dyDescent="0.25">
      <c r="D225" s="55" t="s">
        <v>421</v>
      </c>
      <c r="E225" s="56" t="s">
        <v>422</v>
      </c>
      <c r="F225" s="57"/>
      <c r="G225" s="58"/>
      <c r="H225" s="59">
        <f t="shared" ref="H225" si="20">SUM(F226:F229)+SUM(G226:G229)</f>
        <v>0</v>
      </c>
    </row>
    <row r="226" spans="4:8" x14ac:dyDescent="0.25">
      <c r="D226" s="61" t="s">
        <v>423</v>
      </c>
      <c r="E226" s="62" t="s">
        <v>29</v>
      </c>
      <c r="F226" s="63">
        <v>0</v>
      </c>
      <c r="G226" s="64">
        <v>0</v>
      </c>
      <c r="H226" s="65"/>
    </row>
    <row r="227" spans="4:8" x14ac:dyDescent="0.25">
      <c r="D227" s="61" t="s">
        <v>424</v>
      </c>
      <c r="E227" s="62" t="s">
        <v>31</v>
      </c>
      <c r="F227" s="63">
        <v>0</v>
      </c>
      <c r="G227" s="64">
        <v>0</v>
      </c>
      <c r="H227" s="65"/>
    </row>
    <row r="228" spans="4:8" x14ac:dyDescent="0.25">
      <c r="D228" s="61" t="s">
        <v>425</v>
      </c>
      <c r="E228" s="62" t="s">
        <v>33</v>
      </c>
      <c r="F228" s="63">
        <v>0</v>
      </c>
      <c r="G228" s="64">
        <v>0</v>
      </c>
      <c r="H228" s="65"/>
    </row>
    <row r="229" spans="4:8" ht="26.4" x14ac:dyDescent="0.25">
      <c r="D229" s="61" t="s">
        <v>426</v>
      </c>
      <c r="E229" s="62" t="s">
        <v>35</v>
      </c>
      <c r="F229" s="63">
        <v>0</v>
      </c>
      <c r="G229" s="64">
        <v>0</v>
      </c>
      <c r="H229" s="65"/>
    </row>
    <row r="230" spans="4:8" x14ac:dyDescent="0.25">
      <c r="D230" s="61"/>
      <c r="E230" s="62"/>
      <c r="F230" s="63"/>
      <c r="G230" s="64"/>
      <c r="H230" s="65"/>
    </row>
    <row r="231" spans="4:8" x14ac:dyDescent="0.25">
      <c r="D231" s="55" t="s">
        <v>427</v>
      </c>
      <c r="E231" s="56" t="s">
        <v>428</v>
      </c>
      <c r="F231" s="57"/>
      <c r="G231" s="58"/>
      <c r="H231" s="59">
        <f t="shared" ref="H231" si="21">SUM(F232:F235)+SUM(G232:G235)</f>
        <v>0</v>
      </c>
    </row>
    <row r="232" spans="4:8" x14ac:dyDescent="0.25">
      <c r="D232" s="61" t="s">
        <v>429</v>
      </c>
      <c r="E232" s="62" t="s">
        <v>29</v>
      </c>
      <c r="F232" s="63">
        <v>0</v>
      </c>
      <c r="G232" s="64">
        <v>0</v>
      </c>
      <c r="H232" s="65"/>
    </row>
    <row r="233" spans="4:8" x14ac:dyDescent="0.25">
      <c r="D233" s="61" t="s">
        <v>430</v>
      </c>
      <c r="E233" s="62" t="s">
        <v>31</v>
      </c>
      <c r="F233" s="63">
        <v>0</v>
      </c>
      <c r="G233" s="64">
        <v>0</v>
      </c>
      <c r="H233" s="65"/>
    </row>
    <row r="234" spans="4:8" x14ac:dyDescent="0.25">
      <c r="D234" s="61" t="s">
        <v>431</v>
      </c>
      <c r="E234" s="62" t="s">
        <v>33</v>
      </c>
      <c r="F234" s="63">
        <v>0</v>
      </c>
      <c r="G234" s="64">
        <v>0</v>
      </c>
      <c r="H234" s="65"/>
    </row>
    <row r="235" spans="4:8" ht="26.4" x14ac:dyDescent="0.25">
      <c r="D235" s="61" t="s">
        <v>432</v>
      </c>
      <c r="E235" s="62" t="s">
        <v>35</v>
      </c>
      <c r="F235" s="63">
        <v>0</v>
      </c>
      <c r="G235" s="64">
        <v>0</v>
      </c>
      <c r="H235" s="65"/>
    </row>
    <row r="236" spans="4:8" x14ac:dyDescent="0.25">
      <c r="D236" s="55" t="s">
        <v>433</v>
      </c>
      <c r="E236" s="56" t="s">
        <v>80</v>
      </c>
      <c r="F236" s="57"/>
      <c r="G236" s="58"/>
      <c r="H236" s="59">
        <f>SUM(F237+G237)</f>
        <v>0</v>
      </c>
    </row>
    <row r="237" spans="4:8" ht="13.8" thickBot="1" x14ac:dyDescent="0.3">
      <c r="D237" s="61" t="s">
        <v>434</v>
      </c>
      <c r="E237" s="62" t="s">
        <v>81</v>
      </c>
      <c r="F237" s="74">
        <v>0</v>
      </c>
      <c r="G237" s="75">
        <v>0</v>
      </c>
      <c r="H237" s="76"/>
    </row>
    <row r="238" spans="4:8" ht="13.8" thickBot="1" x14ac:dyDescent="0.3">
      <c r="D238" s="77"/>
      <c r="E238" s="78" t="s">
        <v>354</v>
      </c>
      <c r="F238" s="79"/>
      <c r="G238" s="80"/>
      <c r="H238" s="81">
        <f>SUM(H68:H237)</f>
        <v>0</v>
      </c>
    </row>
    <row r="239" spans="4:8" x14ac:dyDescent="0.25">
      <c r="D239" s="49"/>
      <c r="E239" s="50" t="s">
        <v>355</v>
      </c>
      <c r="F239" s="51"/>
      <c r="G239" s="52"/>
      <c r="H239" s="53">
        <f>SUM(H67,H238)</f>
        <v>0</v>
      </c>
    </row>
  </sheetData>
  <mergeCells count="1">
    <mergeCell ref="E1:H1"/>
  </mergeCells>
  <printOptions horizontalCentered="1"/>
  <pageMargins left="0.70866141732283472" right="0.70866141732283472" top="0.74803149606299213" bottom="0.74803149606299213" header="0.31496062992125984" footer="0.31496062992125984"/>
  <pageSetup paperSize="9" scale="67" firstPageNumber="19" fitToHeight="3" orientation="portrait" useFirstPageNumber="1" r:id="rId1"/>
  <headerFooter alignWithMargins="0">
    <oddHeader>&amp;L&amp;"Century Gothic,Regular"Plantech
PROJECT:  A2121 SARS LEHAE
 &amp;R&amp;"Century Gothic,Regular"A2121MH
TENDER</oddHeader>
    <oddFooter>&amp;L&amp;A</oddFooter>
  </headerFooter>
  <rowBreaks count="3" manualBreakCount="3">
    <brk id="85" min="3" max="7" man="1"/>
    <brk id="152" min="3" max="7" man="1"/>
    <brk id="218" min="3"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26117-FC0B-490C-8F54-572406FFD793}">
  <sheetPr>
    <tabColor rgb="FF00B050"/>
  </sheetPr>
  <dimension ref="A1:H360"/>
  <sheetViews>
    <sheetView showZeros="0" view="pageLayout" topLeftCell="D54" zoomScaleNormal="115" zoomScaleSheetLayoutView="100" workbookViewId="0">
      <selection activeCell="E26" sqref="E26"/>
    </sheetView>
  </sheetViews>
  <sheetFormatPr defaultColWidth="2.33203125" defaultRowHeight="13.2" x14ac:dyDescent="0.25"/>
  <cols>
    <col min="1" max="3" width="14" style="33" hidden="1" customWidth="1"/>
    <col min="4" max="4" width="8.109375" style="83" customWidth="1"/>
    <col min="5" max="5" width="61.44140625" style="83" customWidth="1"/>
    <col min="6" max="7" width="22.109375" style="84" customWidth="1"/>
    <col min="8" max="8" width="23.33203125" style="85" bestFit="1" customWidth="1"/>
    <col min="9" max="9" width="15.109375" style="43" customWidth="1"/>
    <col min="10" max="16384" width="2.33203125" style="43"/>
  </cols>
  <sheetData>
    <row r="1" spans="1:8" s="35" customFormat="1" ht="15.75" customHeight="1" x14ac:dyDescent="0.25">
      <c r="A1" s="33"/>
      <c r="B1" s="33"/>
      <c r="C1" s="33"/>
      <c r="D1" s="34"/>
      <c r="E1" s="129" t="s">
        <v>1423</v>
      </c>
      <c r="F1" s="129"/>
      <c r="G1" s="129"/>
      <c r="H1" s="130"/>
    </row>
    <row r="2" spans="1:8" ht="13.95" customHeight="1" x14ac:dyDescent="0.25">
      <c r="A2" s="36"/>
      <c r="B2" s="37"/>
      <c r="C2" s="37"/>
      <c r="D2" s="38"/>
      <c r="E2" s="39" t="s">
        <v>2</v>
      </c>
      <c r="F2" s="40" t="s">
        <v>20</v>
      </c>
      <c r="G2" s="41" t="s">
        <v>21</v>
      </c>
      <c r="H2" s="42" t="s">
        <v>3</v>
      </c>
    </row>
    <row r="3" spans="1:8" x14ac:dyDescent="0.25">
      <c r="D3" s="44"/>
      <c r="E3" s="45" t="s">
        <v>22</v>
      </c>
      <c r="F3" s="46"/>
      <c r="G3" s="47"/>
      <c r="H3" s="48"/>
    </row>
    <row r="4" spans="1:8" x14ac:dyDescent="0.25">
      <c r="A4" s="33" t="s">
        <v>23</v>
      </c>
      <c r="D4" s="49" t="s">
        <v>24</v>
      </c>
      <c r="E4" s="50" t="s">
        <v>25</v>
      </c>
      <c r="F4" s="51"/>
      <c r="G4" s="52"/>
      <c r="H4" s="53"/>
    </row>
    <row r="5" spans="1:8" s="60" customFormat="1" ht="12.6" x14ac:dyDescent="0.25">
      <c r="A5" s="33" t="s">
        <v>23</v>
      </c>
      <c r="B5" s="33" t="s">
        <v>26</v>
      </c>
      <c r="C5" s="54"/>
      <c r="D5" s="55" t="s">
        <v>27</v>
      </c>
      <c r="E5" s="56" t="s">
        <v>442</v>
      </c>
      <c r="F5" s="57"/>
      <c r="G5" s="58"/>
      <c r="H5" s="59">
        <f>SUM(F6:F9)+SUM(G6:G9)</f>
        <v>0</v>
      </c>
    </row>
    <row r="6" spans="1:8" ht="12.75" customHeight="1" x14ac:dyDescent="0.25">
      <c r="A6" s="33" t="s">
        <v>23</v>
      </c>
      <c r="B6" s="33" t="s">
        <v>26</v>
      </c>
      <c r="D6" s="61" t="s">
        <v>28</v>
      </c>
      <c r="E6" s="62" t="s">
        <v>29</v>
      </c>
      <c r="F6" s="63">
        <v>0</v>
      </c>
      <c r="G6" s="64">
        <v>0</v>
      </c>
      <c r="H6" s="65"/>
    </row>
    <row r="7" spans="1:8" ht="12.75" customHeight="1" x14ac:dyDescent="0.25">
      <c r="A7" s="33" t="s">
        <v>23</v>
      </c>
      <c r="B7" s="33" t="s">
        <v>26</v>
      </c>
      <c r="D7" s="61" t="s">
        <v>30</v>
      </c>
      <c r="E7" s="62" t="s">
        <v>31</v>
      </c>
      <c r="F7" s="63">
        <v>0</v>
      </c>
      <c r="G7" s="64">
        <v>0</v>
      </c>
      <c r="H7" s="65"/>
    </row>
    <row r="8" spans="1:8" ht="12.75" customHeight="1" x14ac:dyDescent="0.25">
      <c r="A8" s="33" t="s">
        <v>23</v>
      </c>
      <c r="B8" s="33" t="s">
        <v>26</v>
      </c>
      <c r="D8" s="61" t="s">
        <v>32</v>
      </c>
      <c r="E8" s="62" t="s">
        <v>33</v>
      </c>
      <c r="F8" s="63">
        <v>0</v>
      </c>
      <c r="G8" s="64">
        <v>0</v>
      </c>
      <c r="H8" s="65"/>
    </row>
    <row r="9" spans="1:8" ht="12.75" customHeight="1" x14ac:dyDescent="0.25">
      <c r="A9" s="33" t="s">
        <v>23</v>
      </c>
      <c r="B9" s="33" t="s">
        <v>26</v>
      </c>
      <c r="D9" s="61" t="s">
        <v>34</v>
      </c>
      <c r="E9" s="62" t="s">
        <v>35</v>
      </c>
      <c r="F9" s="63">
        <v>0</v>
      </c>
      <c r="G9" s="64">
        <v>0</v>
      </c>
      <c r="H9" s="65"/>
    </row>
    <row r="10" spans="1:8" x14ac:dyDescent="0.25">
      <c r="A10" s="33" t="s">
        <v>23</v>
      </c>
      <c r="B10" s="33" t="s">
        <v>26</v>
      </c>
      <c r="D10" s="61"/>
      <c r="E10" s="62"/>
      <c r="F10" s="63"/>
      <c r="G10" s="64"/>
      <c r="H10" s="65"/>
    </row>
    <row r="11" spans="1:8" ht="12.75" customHeight="1" x14ac:dyDescent="0.25">
      <c r="A11" s="33" t="s">
        <v>23</v>
      </c>
      <c r="B11" s="33" t="s">
        <v>26</v>
      </c>
      <c r="D11" s="55" t="s">
        <v>36</v>
      </c>
      <c r="E11" s="56" t="s">
        <v>443</v>
      </c>
      <c r="F11" s="57"/>
      <c r="G11" s="58"/>
      <c r="H11" s="59">
        <f t="shared" ref="H11" si="0">SUM(F12:F15)+SUM(G12:G15)</f>
        <v>0</v>
      </c>
    </row>
    <row r="12" spans="1:8" ht="12.75" customHeight="1" x14ac:dyDescent="0.25">
      <c r="A12" s="33" t="s">
        <v>23</v>
      </c>
      <c r="B12" s="33" t="s">
        <v>26</v>
      </c>
      <c r="D12" s="61" t="s">
        <v>37</v>
      </c>
      <c r="E12" s="62" t="s">
        <v>29</v>
      </c>
      <c r="F12" s="63">
        <v>0</v>
      </c>
      <c r="G12" s="64">
        <v>0</v>
      </c>
      <c r="H12" s="65"/>
    </row>
    <row r="13" spans="1:8" ht="12.75" customHeight="1" x14ac:dyDescent="0.25">
      <c r="A13" s="33" t="s">
        <v>23</v>
      </c>
      <c r="B13" s="33" t="s">
        <v>26</v>
      </c>
      <c r="D13" s="61" t="s">
        <v>38</v>
      </c>
      <c r="E13" s="62" t="s">
        <v>31</v>
      </c>
      <c r="F13" s="63">
        <v>0</v>
      </c>
      <c r="G13" s="64">
        <v>0</v>
      </c>
      <c r="H13" s="65"/>
    </row>
    <row r="14" spans="1:8" ht="12.75" customHeight="1" x14ac:dyDescent="0.25">
      <c r="A14" s="33" t="s">
        <v>23</v>
      </c>
      <c r="B14" s="33" t="s">
        <v>26</v>
      </c>
      <c r="D14" s="61" t="s">
        <v>39</v>
      </c>
      <c r="E14" s="62" t="s">
        <v>33</v>
      </c>
      <c r="F14" s="63">
        <v>0</v>
      </c>
      <c r="G14" s="64">
        <v>0</v>
      </c>
      <c r="H14" s="65"/>
    </row>
    <row r="15" spans="1:8" ht="12.75" customHeight="1" x14ac:dyDescent="0.25">
      <c r="A15" s="33" t="s">
        <v>23</v>
      </c>
      <c r="B15" s="33" t="s">
        <v>26</v>
      </c>
      <c r="D15" s="61" t="s">
        <v>40</v>
      </c>
      <c r="E15" s="62" t="s">
        <v>35</v>
      </c>
      <c r="F15" s="63">
        <v>0</v>
      </c>
      <c r="G15" s="64">
        <v>0</v>
      </c>
      <c r="H15" s="65"/>
    </row>
    <row r="16" spans="1:8" ht="12.75" customHeight="1" x14ac:dyDescent="0.25">
      <c r="A16" s="33" t="s">
        <v>23</v>
      </c>
      <c r="B16" s="33" t="s">
        <v>26</v>
      </c>
      <c r="D16" s="61"/>
      <c r="E16" s="62"/>
      <c r="F16" s="63"/>
      <c r="G16" s="64"/>
      <c r="H16" s="65"/>
    </row>
    <row r="17" spans="1:8" ht="12.75" customHeight="1" x14ac:dyDescent="0.25">
      <c r="A17" s="33" t="s">
        <v>23</v>
      </c>
      <c r="B17" s="33" t="s">
        <v>26</v>
      </c>
      <c r="D17" s="55" t="s">
        <v>41</v>
      </c>
      <c r="E17" s="56" t="s">
        <v>444</v>
      </c>
      <c r="F17" s="57"/>
      <c r="G17" s="58"/>
      <c r="H17" s="59">
        <f t="shared" ref="H17" si="1">SUM(F18:F21)+SUM(G18:G21)</f>
        <v>0</v>
      </c>
    </row>
    <row r="18" spans="1:8" ht="12.75" customHeight="1" x14ac:dyDescent="0.25">
      <c r="A18" s="33" t="s">
        <v>23</v>
      </c>
      <c r="B18" s="33" t="s">
        <v>26</v>
      </c>
      <c r="D18" s="61" t="s">
        <v>42</v>
      </c>
      <c r="E18" s="62" t="s">
        <v>29</v>
      </c>
      <c r="F18" s="63">
        <v>0</v>
      </c>
      <c r="G18" s="64">
        <v>0</v>
      </c>
      <c r="H18" s="65"/>
    </row>
    <row r="19" spans="1:8" ht="12.75" customHeight="1" x14ac:dyDescent="0.25">
      <c r="A19" s="33" t="s">
        <v>23</v>
      </c>
      <c r="B19" s="33" t="s">
        <v>26</v>
      </c>
      <c r="D19" s="61" t="s">
        <v>43</v>
      </c>
      <c r="E19" s="62" t="s">
        <v>31</v>
      </c>
      <c r="F19" s="63">
        <v>0</v>
      </c>
      <c r="G19" s="64">
        <v>0</v>
      </c>
      <c r="H19" s="65"/>
    </row>
    <row r="20" spans="1:8" ht="12.75" customHeight="1" x14ac:dyDescent="0.25">
      <c r="A20" s="33" t="s">
        <v>23</v>
      </c>
      <c r="B20" s="33" t="s">
        <v>26</v>
      </c>
      <c r="D20" s="61" t="s">
        <v>44</v>
      </c>
      <c r="E20" s="62" t="s">
        <v>33</v>
      </c>
      <c r="F20" s="63">
        <v>0</v>
      </c>
      <c r="G20" s="64">
        <v>0</v>
      </c>
      <c r="H20" s="65"/>
    </row>
    <row r="21" spans="1:8" ht="12.75" customHeight="1" x14ac:dyDescent="0.25">
      <c r="A21" s="33" t="s">
        <v>23</v>
      </c>
      <c r="B21" s="33" t="s">
        <v>26</v>
      </c>
      <c r="D21" s="61" t="s">
        <v>45</v>
      </c>
      <c r="E21" s="62" t="s">
        <v>35</v>
      </c>
      <c r="F21" s="63">
        <v>0</v>
      </c>
      <c r="G21" s="64">
        <v>0</v>
      </c>
      <c r="H21" s="65"/>
    </row>
    <row r="22" spans="1:8" ht="12.75" customHeight="1" x14ac:dyDescent="0.25">
      <c r="A22" s="33" t="s">
        <v>23</v>
      </c>
      <c r="B22" s="33" t="s">
        <v>26</v>
      </c>
      <c r="D22" s="61"/>
      <c r="E22" s="62"/>
      <c r="F22" s="63"/>
      <c r="G22" s="64"/>
      <c r="H22" s="65"/>
    </row>
    <row r="23" spans="1:8" ht="12.75" customHeight="1" x14ac:dyDescent="0.25">
      <c r="A23" s="33" t="s">
        <v>23</v>
      </c>
      <c r="B23" s="33" t="s">
        <v>26</v>
      </c>
      <c r="D23" s="55" t="s">
        <v>46</v>
      </c>
      <c r="E23" s="56" t="s">
        <v>445</v>
      </c>
      <c r="F23" s="57"/>
      <c r="G23" s="58"/>
      <c r="H23" s="59">
        <f t="shared" ref="H23" si="2">SUM(F24:F27)+SUM(G24:G27)</f>
        <v>0</v>
      </c>
    </row>
    <row r="24" spans="1:8" ht="12.75" customHeight="1" x14ac:dyDescent="0.25">
      <c r="A24" s="33" t="s">
        <v>23</v>
      </c>
      <c r="B24" s="33" t="s">
        <v>26</v>
      </c>
      <c r="D24" s="61" t="s">
        <v>47</v>
      </c>
      <c r="E24" s="62" t="s">
        <v>29</v>
      </c>
      <c r="F24" s="63">
        <v>0</v>
      </c>
      <c r="G24" s="64">
        <v>0</v>
      </c>
      <c r="H24" s="65"/>
    </row>
    <row r="25" spans="1:8" ht="12.75" customHeight="1" x14ac:dyDescent="0.25">
      <c r="A25" s="33" t="s">
        <v>23</v>
      </c>
      <c r="B25" s="33" t="s">
        <v>26</v>
      </c>
      <c r="D25" s="61" t="s">
        <v>48</v>
      </c>
      <c r="E25" s="62" t="s">
        <v>31</v>
      </c>
      <c r="F25" s="63">
        <v>0</v>
      </c>
      <c r="G25" s="64">
        <v>0</v>
      </c>
      <c r="H25" s="65"/>
    </row>
    <row r="26" spans="1:8" ht="12.75" customHeight="1" x14ac:dyDescent="0.25">
      <c r="A26" s="33" t="s">
        <v>23</v>
      </c>
      <c r="B26" s="33" t="s">
        <v>26</v>
      </c>
      <c r="D26" s="61" t="s">
        <v>49</v>
      </c>
      <c r="E26" s="62" t="s">
        <v>33</v>
      </c>
      <c r="F26" s="63">
        <v>0</v>
      </c>
      <c r="G26" s="64">
        <v>0</v>
      </c>
      <c r="H26" s="65"/>
    </row>
    <row r="27" spans="1:8" ht="12.75" customHeight="1" x14ac:dyDescent="0.25">
      <c r="A27" s="33" t="s">
        <v>23</v>
      </c>
      <c r="B27" s="33" t="s">
        <v>26</v>
      </c>
      <c r="D27" s="61" t="s">
        <v>50</v>
      </c>
      <c r="E27" s="62" t="s">
        <v>35</v>
      </c>
      <c r="F27" s="63">
        <v>0</v>
      </c>
      <c r="G27" s="64">
        <v>0</v>
      </c>
      <c r="H27" s="65"/>
    </row>
    <row r="28" spans="1:8" ht="12.75" customHeight="1" x14ac:dyDescent="0.25">
      <c r="A28" s="33" t="s">
        <v>23</v>
      </c>
      <c r="B28" s="33" t="s">
        <v>26</v>
      </c>
      <c r="D28" s="61"/>
      <c r="E28" s="62"/>
      <c r="F28" s="63"/>
      <c r="G28" s="64"/>
      <c r="H28" s="65"/>
    </row>
    <row r="29" spans="1:8" ht="12.75" customHeight="1" x14ac:dyDescent="0.25">
      <c r="A29" s="33" t="s">
        <v>23</v>
      </c>
      <c r="B29" s="33" t="s">
        <v>26</v>
      </c>
      <c r="D29" s="55" t="s">
        <v>51</v>
      </c>
      <c r="E29" s="56" t="s">
        <v>446</v>
      </c>
      <c r="F29" s="57"/>
      <c r="G29" s="58"/>
      <c r="H29" s="59">
        <f t="shared" ref="H29" si="3">SUM(F30:F33)+SUM(G30:G33)</f>
        <v>0</v>
      </c>
    </row>
    <row r="30" spans="1:8" ht="12.75" customHeight="1" x14ac:dyDescent="0.25">
      <c r="A30" s="33" t="s">
        <v>23</v>
      </c>
      <c r="B30" s="33" t="s">
        <v>26</v>
      </c>
      <c r="D30" s="61" t="s">
        <v>52</v>
      </c>
      <c r="E30" s="62" t="s">
        <v>29</v>
      </c>
      <c r="F30" s="63">
        <v>0</v>
      </c>
      <c r="G30" s="64">
        <v>0</v>
      </c>
      <c r="H30" s="65"/>
    </row>
    <row r="31" spans="1:8" ht="12.75" customHeight="1" x14ac:dyDescent="0.25">
      <c r="A31" s="33" t="s">
        <v>23</v>
      </c>
      <c r="B31" s="33" t="s">
        <v>26</v>
      </c>
      <c r="D31" s="61" t="s">
        <v>53</v>
      </c>
      <c r="E31" s="62" t="s">
        <v>31</v>
      </c>
      <c r="F31" s="63">
        <v>0</v>
      </c>
      <c r="G31" s="64">
        <v>0</v>
      </c>
      <c r="H31" s="65"/>
    </row>
    <row r="32" spans="1:8" ht="12.75" customHeight="1" x14ac:dyDescent="0.25">
      <c r="A32" s="33" t="s">
        <v>23</v>
      </c>
      <c r="B32" s="33" t="s">
        <v>26</v>
      </c>
      <c r="D32" s="61" t="s">
        <v>54</v>
      </c>
      <c r="E32" s="62" t="s">
        <v>33</v>
      </c>
      <c r="F32" s="63">
        <v>0</v>
      </c>
      <c r="G32" s="64">
        <v>0</v>
      </c>
      <c r="H32" s="65"/>
    </row>
    <row r="33" spans="1:8" ht="12.75" customHeight="1" x14ac:dyDescent="0.25">
      <c r="A33" s="33" t="s">
        <v>23</v>
      </c>
      <c r="B33" s="33" t="s">
        <v>26</v>
      </c>
      <c r="D33" s="61" t="s">
        <v>55</v>
      </c>
      <c r="E33" s="62" t="s">
        <v>35</v>
      </c>
      <c r="F33" s="63">
        <v>0</v>
      </c>
      <c r="G33" s="64">
        <v>0</v>
      </c>
      <c r="H33" s="65"/>
    </row>
    <row r="34" spans="1:8" x14ac:dyDescent="0.25">
      <c r="D34" s="61"/>
      <c r="E34" s="62"/>
      <c r="F34" s="63"/>
      <c r="G34" s="64"/>
      <c r="H34" s="65"/>
    </row>
    <row r="35" spans="1:8" x14ac:dyDescent="0.25">
      <c r="A35" s="33" t="s">
        <v>23</v>
      </c>
      <c r="B35" s="33" t="s">
        <v>56</v>
      </c>
      <c r="D35" s="55" t="s">
        <v>57</v>
      </c>
      <c r="E35" s="56" t="s">
        <v>447</v>
      </c>
      <c r="F35" s="57"/>
      <c r="G35" s="58"/>
      <c r="H35" s="59">
        <f>SUM(F36:F39)+SUM(G36:G39)</f>
        <v>0</v>
      </c>
    </row>
    <row r="36" spans="1:8" ht="12.75" customHeight="1" x14ac:dyDescent="0.25">
      <c r="A36" s="33" t="s">
        <v>23</v>
      </c>
      <c r="B36" s="33" t="s">
        <v>56</v>
      </c>
      <c r="D36" s="61" t="s">
        <v>58</v>
      </c>
      <c r="E36" s="62" t="s">
        <v>29</v>
      </c>
      <c r="F36" s="63">
        <v>0</v>
      </c>
      <c r="G36" s="64">
        <v>0</v>
      </c>
      <c r="H36" s="65"/>
    </row>
    <row r="37" spans="1:8" ht="12.75" customHeight="1" x14ac:dyDescent="0.25">
      <c r="A37" s="33" t="s">
        <v>23</v>
      </c>
      <c r="B37" s="33" t="s">
        <v>56</v>
      </c>
      <c r="D37" s="61" t="s">
        <v>59</v>
      </c>
      <c r="E37" s="62" t="s">
        <v>31</v>
      </c>
      <c r="F37" s="63">
        <v>0</v>
      </c>
      <c r="G37" s="64">
        <v>0</v>
      </c>
      <c r="H37" s="65"/>
    </row>
    <row r="38" spans="1:8" ht="12.75" customHeight="1" x14ac:dyDescent="0.25">
      <c r="D38" s="61" t="s">
        <v>60</v>
      </c>
      <c r="E38" s="62" t="s">
        <v>33</v>
      </c>
      <c r="F38" s="63">
        <v>0</v>
      </c>
      <c r="G38" s="64">
        <v>0</v>
      </c>
      <c r="H38" s="65"/>
    </row>
    <row r="39" spans="1:8" ht="12.75" customHeight="1" x14ac:dyDescent="0.25">
      <c r="D39" s="61" t="s">
        <v>61</v>
      </c>
      <c r="E39" s="62" t="s">
        <v>35</v>
      </c>
      <c r="F39" s="63">
        <v>0</v>
      </c>
      <c r="G39" s="64">
        <v>0</v>
      </c>
      <c r="H39" s="65"/>
    </row>
    <row r="40" spans="1:8" ht="12.75" customHeight="1" x14ac:dyDescent="0.25">
      <c r="D40" s="61"/>
      <c r="E40" s="62"/>
      <c r="F40" s="63"/>
      <c r="G40" s="64"/>
      <c r="H40" s="65"/>
    </row>
    <row r="41" spans="1:8" ht="12.75" customHeight="1" x14ac:dyDescent="0.25">
      <c r="D41" s="55" t="s">
        <v>62</v>
      </c>
      <c r="E41" s="56" t="s">
        <v>448</v>
      </c>
      <c r="F41" s="57"/>
      <c r="G41" s="58"/>
      <c r="H41" s="59">
        <f t="shared" ref="H41" si="4">SUM(F42:F45)+SUM(G42:G45)</f>
        <v>0</v>
      </c>
    </row>
    <row r="42" spans="1:8" ht="12.75" customHeight="1" x14ac:dyDescent="0.25">
      <c r="D42" s="61" t="s">
        <v>63</v>
      </c>
      <c r="E42" s="62" t="s">
        <v>29</v>
      </c>
      <c r="F42" s="63">
        <v>0</v>
      </c>
      <c r="G42" s="64">
        <v>0</v>
      </c>
      <c r="H42" s="65"/>
    </row>
    <row r="43" spans="1:8" ht="12.75" customHeight="1" x14ac:dyDescent="0.25">
      <c r="D43" s="61" t="s">
        <v>64</v>
      </c>
      <c r="E43" s="62" t="s">
        <v>31</v>
      </c>
      <c r="F43" s="63">
        <v>0</v>
      </c>
      <c r="G43" s="64">
        <v>0</v>
      </c>
      <c r="H43" s="65"/>
    </row>
    <row r="44" spans="1:8" ht="12.75" customHeight="1" x14ac:dyDescent="0.25">
      <c r="D44" s="61" t="s">
        <v>65</v>
      </c>
      <c r="E44" s="62" t="s">
        <v>33</v>
      </c>
      <c r="F44" s="63">
        <v>0</v>
      </c>
      <c r="G44" s="64">
        <v>0</v>
      </c>
      <c r="H44" s="65"/>
    </row>
    <row r="45" spans="1:8" ht="12.75" customHeight="1" x14ac:dyDescent="0.25">
      <c r="D45" s="61" t="s">
        <v>66</v>
      </c>
      <c r="E45" s="62" t="s">
        <v>35</v>
      </c>
      <c r="F45" s="63">
        <v>0</v>
      </c>
      <c r="G45" s="64">
        <v>0</v>
      </c>
      <c r="H45" s="65"/>
    </row>
    <row r="46" spans="1:8" ht="12.75" customHeight="1" x14ac:dyDescent="0.25">
      <c r="D46" s="61"/>
      <c r="E46" s="62"/>
      <c r="F46" s="63"/>
      <c r="G46" s="64"/>
      <c r="H46" s="65"/>
    </row>
    <row r="47" spans="1:8" ht="12.75" customHeight="1" x14ac:dyDescent="0.25">
      <c r="D47" s="55" t="s">
        <v>67</v>
      </c>
      <c r="E47" s="56" t="s">
        <v>449</v>
      </c>
      <c r="F47" s="57"/>
      <c r="G47" s="58"/>
      <c r="H47" s="59">
        <f t="shared" ref="H47" si="5">SUM(F48:F51)+SUM(G48:G51)</f>
        <v>0</v>
      </c>
    </row>
    <row r="48" spans="1:8" ht="12.75" customHeight="1" x14ac:dyDescent="0.25">
      <c r="D48" s="61" t="s">
        <v>68</v>
      </c>
      <c r="E48" s="62" t="s">
        <v>29</v>
      </c>
      <c r="F48" s="63">
        <v>0</v>
      </c>
      <c r="G48" s="64">
        <v>0</v>
      </c>
      <c r="H48" s="65"/>
    </row>
    <row r="49" spans="4:8" ht="12.75" customHeight="1" x14ac:dyDescent="0.25">
      <c r="D49" s="61" t="s">
        <v>69</v>
      </c>
      <c r="E49" s="62" t="s">
        <v>31</v>
      </c>
      <c r="F49" s="63">
        <v>0</v>
      </c>
      <c r="G49" s="64">
        <v>0</v>
      </c>
      <c r="H49" s="65"/>
    </row>
    <row r="50" spans="4:8" ht="12.75" customHeight="1" x14ac:dyDescent="0.25">
      <c r="D50" s="61" t="s">
        <v>70</v>
      </c>
      <c r="E50" s="62" t="s">
        <v>33</v>
      </c>
      <c r="F50" s="63">
        <v>0</v>
      </c>
      <c r="G50" s="64">
        <v>0</v>
      </c>
      <c r="H50" s="65"/>
    </row>
    <row r="51" spans="4:8" ht="12.75" customHeight="1" x14ac:dyDescent="0.25">
      <c r="D51" s="61" t="s">
        <v>71</v>
      </c>
      <c r="E51" s="62" t="s">
        <v>35</v>
      </c>
      <c r="F51" s="63">
        <v>0</v>
      </c>
      <c r="G51" s="64">
        <v>0</v>
      </c>
      <c r="H51" s="65"/>
    </row>
    <row r="52" spans="4:8" ht="12.75" customHeight="1" x14ac:dyDescent="0.25">
      <c r="D52" s="66"/>
      <c r="E52" s="62"/>
      <c r="F52" s="63"/>
      <c r="G52" s="64"/>
      <c r="H52" s="65"/>
    </row>
    <row r="53" spans="4:8" ht="12.75" customHeight="1" x14ac:dyDescent="0.25">
      <c r="D53" s="55" t="s">
        <v>72</v>
      </c>
      <c r="E53" s="56" t="s">
        <v>450</v>
      </c>
      <c r="F53" s="57"/>
      <c r="G53" s="58"/>
      <c r="H53" s="59">
        <f t="shared" ref="H53" si="6">SUM(F54:F57)+SUM(G54:G57)</f>
        <v>0</v>
      </c>
    </row>
    <row r="54" spans="4:8" ht="12.75" customHeight="1" x14ac:dyDescent="0.25">
      <c r="D54" s="61" t="s">
        <v>73</v>
      </c>
      <c r="E54" s="62" t="s">
        <v>29</v>
      </c>
      <c r="F54" s="63">
        <v>0</v>
      </c>
      <c r="G54" s="64">
        <v>0</v>
      </c>
      <c r="H54" s="65"/>
    </row>
    <row r="55" spans="4:8" ht="12.75" customHeight="1" x14ac:dyDescent="0.25">
      <c r="D55" s="61" t="s">
        <v>74</v>
      </c>
      <c r="E55" s="62" t="s">
        <v>31</v>
      </c>
      <c r="F55" s="63">
        <v>0</v>
      </c>
      <c r="G55" s="64">
        <v>0</v>
      </c>
      <c r="H55" s="65"/>
    </row>
    <row r="56" spans="4:8" ht="12.75" customHeight="1" x14ac:dyDescent="0.25">
      <c r="D56" s="61" t="s">
        <v>75</v>
      </c>
      <c r="E56" s="62" t="s">
        <v>33</v>
      </c>
      <c r="F56" s="63">
        <v>0</v>
      </c>
      <c r="G56" s="64">
        <v>0</v>
      </c>
      <c r="H56" s="65"/>
    </row>
    <row r="57" spans="4:8" ht="12.75" customHeight="1" x14ac:dyDescent="0.25">
      <c r="D57" s="61" t="s">
        <v>76</v>
      </c>
      <c r="E57" s="62" t="s">
        <v>35</v>
      </c>
      <c r="F57" s="63">
        <v>0</v>
      </c>
      <c r="G57" s="64">
        <v>0</v>
      </c>
      <c r="H57" s="65"/>
    </row>
    <row r="58" spans="4:8" ht="12.75" customHeight="1" x14ac:dyDescent="0.25">
      <c r="D58" s="61"/>
      <c r="E58" s="62"/>
      <c r="F58" s="63"/>
      <c r="G58" s="64"/>
      <c r="H58" s="65"/>
    </row>
    <row r="59" spans="4:8" ht="12.75" customHeight="1" x14ac:dyDescent="0.25">
      <c r="D59" s="55" t="s">
        <v>77</v>
      </c>
      <c r="E59" s="56" t="s">
        <v>451</v>
      </c>
      <c r="F59" s="57"/>
      <c r="G59" s="58"/>
      <c r="H59" s="59">
        <f t="shared" ref="H59" si="7">SUM(F60:F63)+SUM(G60:G63)</f>
        <v>0</v>
      </c>
    </row>
    <row r="60" spans="4:8" ht="12.75" customHeight="1" x14ac:dyDescent="0.25">
      <c r="D60" s="61" t="s">
        <v>78</v>
      </c>
      <c r="E60" s="62" t="s">
        <v>29</v>
      </c>
      <c r="F60" s="63">
        <v>0</v>
      </c>
      <c r="G60" s="64">
        <v>0</v>
      </c>
      <c r="H60" s="65"/>
    </row>
    <row r="61" spans="4:8" ht="12.75" customHeight="1" x14ac:dyDescent="0.25">
      <c r="D61" s="61" t="s">
        <v>105</v>
      </c>
      <c r="E61" s="62" t="s">
        <v>31</v>
      </c>
      <c r="F61" s="63">
        <v>0</v>
      </c>
      <c r="G61" s="64">
        <v>0</v>
      </c>
      <c r="H61" s="65"/>
    </row>
    <row r="62" spans="4:8" ht="12.75" customHeight="1" x14ac:dyDescent="0.25">
      <c r="D62" s="61" t="s">
        <v>106</v>
      </c>
      <c r="E62" s="62" t="s">
        <v>33</v>
      </c>
      <c r="F62" s="63">
        <v>0</v>
      </c>
      <c r="G62" s="64">
        <v>0</v>
      </c>
      <c r="H62" s="65"/>
    </row>
    <row r="63" spans="4:8" ht="12.75" customHeight="1" x14ac:dyDescent="0.25">
      <c r="D63" s="61" t="s">
        <v>107</v>
      </c>
      <c r="E63" s="62" t="s">
        <v>35</v>
      </c>
      <c r="F63" s="63">
        <v>0</v>
      </c>
      <c r="G63" s="64">
        <v>0</v>
      </c>
      <c r="H63" s="65"/>
    </row>
    <row r="64" spans="4:8" ht="12.75" customHeight="1" x14ac:dyDescent="0.25">
      <c r="D64" s="61"/>
      <c r="E64" s="62"/>
      <c r="F64" s="63"/>
      <c r="G64" s="64"/>
      <c r="H64" s="65"/>
    </row>
    <row r="65" spans="4:8" ht="12.75" customHeight="1" x14ac:dyDescent="0.25">
      <c r="D65" s="55" t="s">
        <v>108</v>
      </c>
      <c r="E65" s="56" t="s">
        <v>452</v>
      </c>
      <c r="F65" s="57"/>
      <c r="G65" s="58"/>
      <c r="H65" s="59">
        <f t="shared" ref="H65" si="8">SUM(F66:F69)+SUM(G66:G69)</f>
        <v>0</v>
      </c>
    </row>
    <row r="66" spans="4:8" ht="12.75" customHeight="1" x14ac:dyDescent="0.25">
      <c r="D66" s="61" t="s">
        <v>109</v>
      </c>
      <c r="E66" s="62" t="s">
        <v>29</v>
      </c>
      <c r="F66" s="63">
        <v>0</v>
      </c>
      <c r="G66" s="64">
        <v>0</v>
      </c>
      <c r="H66" s="65"/>
    </row>
    <row r="67" spans="4:8" ht="12.75" customHeight="1" x14ac:dyDescent="0.25">
      <c r="D67" s="61" t="s">
        <v>110</v>
      </c>
      <c r="E67" s="62" t="s">
        <v>31</v>
      </c>
      <c r="F67" s="63">
        <v>0</v>
      </c>
      <c r="G67" s="64">
        <v>0</v>
      </c>
      <c r="H67" s="65"/>
    </row>
    <row r="68" spans="4:8" ht="12.75" customHeight="1" x14ac:dyDescent="0.25">
      <c r="D68" s="61" t="s">
        <v>111</v>
      </c>
      <c r="E68" s="62" t="s">
        <v>33</v>
      </c>
      <c r="F68" s="63">
        <v>0</v>
      </c>
      <c r="G68" s="64">
        <v>0</v>
      </c>
      <c r="H68" s="65"/>
    </row>
    <row r="69" spans="4:8" ht="12.75" customHeight="1" x14ac:dyDescent="0.25">
      <c r="D69" s="61" t="s">
        <v>112</v>
      </c>
      <c r="E69" s="62" t="s">
        <v>35</v>
      </c>
      <c r="F69" s="63">
        <v>0</v>
      </c>
      <c r="G69" s="64">
        <v>0</v>
      </c>
      <c r="H69" s="65"/>
    </row>
    <row r="70" spans="4:8" ht="12.75" customHeight="1" x14ac:dyDescent="0.25">
      <c r="D70" s="61"/>
      <c r="E70" s="62"/>
      <c r="F70" s="63"/>
      <c r="G70" s="64"/>
      <c r="H70" s="65"/>
    </row>
    <row r="71" spans="4:8" ht="12.75" customHeight="1" x14ac:dyDescent="0.25">
      <c r="D71" s="55" t="s">
        <v>113</v>
      </c>
      <c r="E71" s="56" t="s">
        <v>453</v>
      </c>
      <c r="F71" s="57"/>
      <c r="G71" s="58"/>
      <c r="H71" s="59">
        <f t="shared" ref="H71" si="9">SUM(F72:F75)+SUM(G72:G75)</f>
        <v>0</v>
      </c>
    </row>
    <row r="72" spans="4:8" ht="12.75" customHeight="1" x14ac:dyDescent="0.25">
      <c r="D72" s="61" t="s">
        <v>114</v>
      </c>
      <c r="E72" s="62" t="s">
        <v>29</v>
      </c>
      <c r="F72" s="63">
        <v>0</v>
      </c>
      <c r="G72" s="64">
        <v>0</v>
      </c>
      <c r="H72" s="65"/>
    </row>
    <row r="73" spans="4:8" ht="12.75" customHeight="1" x14ac:dyDescent="0.25">
      <c r="D73" s="61" t="s">
        <v>115</v>
      </c>
      <c r="E73" s="62" t="s">
        <v>31</v>
      </c>
      <c r="F73" s="63">
        <v>0</v>
      </c>
      <c r="G73" s="64">
        <v>0</v>
      </c>
      <c r="H73" s="65"/>
    </row>
    <row r="74" spans="4:8" ht="12.75" customHeight="1" x14ac:dyDescent="0.25">
      <c r="D74" s="61" t="s">
        <v>116</v>
      </c>
      <c r="E74" s="62" t="s">
        <v>33</v>
      </c>
      <c r="F74" s="63">
        <v>0</v>
      </c>
      <c r="G74" s="64">
        <v>0</v>
      </c>
      <c r="H74" s="65"/>
    </row>
    <row r="75" spans="4:8" ht="12.75" customHeight="1" x14ac:dyDescent="0.25">
      <c r="D75" s="61" t="s">
        <v>117</v>
      </c>
      <c r="E75" s="62" t="s">
        <v>35</v>
      </c>
      <c r="F75" s="63">
        <v>0</v>
      </c>
      <c r="G75" s="64">
        <v>0</v>
      </c>
      <c r="H75" s="65"/>
    </row>
    <row r="76" spans="4:8" ht="12.75" customHeight="1" x14ac:dyDescent="0.25">
      <c r="D76" s="61"/>
      <c r="E76" s="62"/>
      <c r="F76" s="63"/>
      <c r="G76" s="64"/>
      <c r="H76" s="65"/>
    </row>
    <row r="77" spans="4:8" ht="12.75" customHeight="1" x14ac:dyDescent="0.25">
      <c r="D77" s="55" t="s">
        <v>118</v>
      </c>
      <c r="E77" s="56" t="s">
        <v>454</v>
      </c>
      <c r="F77" s="57"/>
      <c r="G77" s="58"/>
      <c r="H77" s="59">
        <f t="shared" ref="H77" si="10">SUM(F78:F81)+SUM(G78:G81)</f>
        <v>0</v>
      </c>
    </row>
    <row r="78" spans="4:8" ht="12.75" customHeight="1" x14ac:dyDescent="0.25">
      <c r="D78" s="61" t="s">
        <v>119</v>
      </c>
      <c r="E78" s="62" t="s">
        <v>29</v>
      </c>
      <c r="F78" s="63">
        <v>0</v>
      </c>
      <c r="G78" s="64">
        <v>0</v>
      </c>
      <c r="H78" s="65"/>
    </row>
    <row r="79" spans="4:8" ht="12.75" customHeight="1" x14ac:dyDescent="0.25">
      <c r="D79" s="61" t="s">
        <v>120</v>
      </c>
      <c r="E79" s="62" t="s">
        <v>31</v>
      </c>
      <c r="F79" s="63">
        <v>0</v>
      </c>
      <c r="G79" s="64">
        <v>0</v>
      </c>
      <c r="H79" s="65"/>
    </row>
    <row r="80" spans="4:8" ht="12.75" customHeight="1" x14ac:dyDescent="0.25">
      <c r="D80" s="61" t="s">
        <v>121</v>
      </c>
      <c r="E80" s="62" t="s">
        <v>33</v>
      </c>
      <c r="F80" s="63">
        <v>0</v>
      </c>
      <c r="G80" s="64">
        <v>0</v>
      </c>
      <c r="H80" s="65"/>
    </row>
    <row r="81" spans="4:8" ht="12.75" customHeight="1" x14ac:dyDescent="0.25">
      <c r="D81" s="61" t="s">
        <v>122</v>
      </c>
      <c r="E81" s="62" t="s">
        <v>35</v>
      </c>
      <c r="F81" s="63">
        <v>0</v>
      </c>
      <c r="G81" s="64">
        <v>0</v>
      </c>
      <c r="H81" s="65"/>
    </row>
    <row r="82" spans="4:8" ht="12.75" customHeight="1" x14ac:dyDescent="0.25">
      <c r="D82" s="61"/>
      <c r="E82" s="62"/>
      <c r="F82" s="63"/>
      <c r="G82" s="64"/>
      <c r="H82" s="65"/>
    </row>
    <row r="83" spans="4:8" ht="12.75" customHeight="1" x14ac:dyDescent="0.25">
      <c r="D83" s="55" t="s">
        <v>123</v>
      </c>
      <c r="E83" s="56" t="s">
        <v>455</v>
      </c>
      <c r="F83" s="57"/>
      <c r="G83" s="58"/>
      <c r="H83" s="59">
        <f t="shared" ref="H83" si="11">SUM(F84:F87)+SUM(G84:G87)</f>
        <v>0</v>
      </c>
    </row>
    <row r="84" spans="4:8" ht="12.75" customHeight="1" x14ac:dyDescent="0.25">
      <c r="D84" s="61" t="s">
        <v>124</v>
      </c>
      <c r="E84" s="62" t="s">
        <v>29</v>
      </c>
      <c r="F84" s="63">
        <v>0</v>
      </c>
      <c r="G84" s="64">
        <v>0</v>
      </c>
      <c r="H84" s="65"/>
    </row>
    <row r="85" spans="4:8" ht="12.75" customHeight="1" x14ac:dyDescent="0.25">
      <c r="D85" s="61" t="s">
        <v>125</v>
      </c>
      <c r="E85" s="62" t="s">
        <v>31</v>
      </c>
      <c r="F85" s="63">
        <v>0</v>
      </c>
      <c r="G85" s="64">
        <v>0</v>
      </c>
      <c r="H85" s="65"/>
    </row>
    <row r="86" spans="4:8" ht="12.75" customHeight="1" x14ac:dyDescent="0.25">
      <c r="D86" s="61" t="s">
        <v>126</v>
      </c>
      <c r="E86" s="62" t="s">
        <v>33</v>
      </c>
      <c r="F86" s="63">
        <v>0</v>
      </c>
      <c r="G86" s="64">
        <v>0</v>
      </c>
      <c r="H86" s="65"/>
    </row>
    <row r="87" spans="4:8" ht="12.75" customHeight="1" x14ac:dyDescent="0.25">
      <c r="D87" s="61" t="s">
        <v>127</v>
      </c>
      <c r="E87" s="62" t="s">
        <v>35</v>
      </c>
      <c r="F87" s="63">
        <v>0</v>
      </c>
      <c r="G87" s="64">
        <v>0</v>
      </c>
      <c r="H87" s="65"/>
    </row>
    <row r="88" spans="4:8" ht="12.75" customHeight="1" x14ac:dyDescent="0.25">
      <c r="D88" s="61"/>
      <c r="E88" s="62"/>
      <c r="F88" s="63"/>
      <c r="G88" s="64"/>
      <c r="H88" s="65"/>
    </row>
    <row r="89" spans="4:8" ht="12.75" customHeight="1" x14ac:dyDescent="0.25">
      <c r="D89" s="55" t="s">
        <v>128</v>
      </c>
      <c r="E89" s="56" t="s">
        <v>456</v>
      </c>
      <c r="F89" s="57"/>
      <c r="G89" s="58"/>
      <c r="H89" s="59">
        <f t="shared" ref="H89" si="12">SUM(F90:F93)+SUM(G90:G93)</f>
        <v>0</v>
      </c>
    </row>
    <row r="90" spans="4:8" ht="12.75" customHeight="1" x14ac:dyDescent="0.25">
      <c r="D90" s="61" t="s">
        <v>129</v>
      </c>
      <c r="E90" s="62" t="s">
        <v>29</v>
      </c>
      <c r="F90" s="63">
        <v>0</v>
      </c>
      <c r="G90" s="64">
        <v>0</v>
      </c>
      <c r="H90" s="65"/>
    </row>
    <row r="91" spans="4:8" ht="12.75" customHeight="1" x14ac:dyDescent="0.25">
      <c r="D91" s="61" t="s">
        <v>130</v>
      </c>
      <c r="E91" s="62" t="s">
        <v>31</v>
      </c>
      <c r="F91" s="63">
        <v>0</v>
      </c>
      <c r="G91" s="64">
        <v>0</v>
      </c>
      <c r="H91" s="65"/>
    </row>
    <row r="92" spans="4:8" ht="12.75" customHeight="1" x14ac:dyDescent="0.25">
      <c r="D92" s="61" t="s">
        <v>131</v>
      </c>
      <c r="E92" s="62" t="s">
        <v>33</v>
      </c>
      <c r="F92" s="63">
        <v>0</v>
      </c>
      <c r="G92" s="64">
        <v>0</v>
      </c>
      <c r="H92" s="65"/>
    </row>
    <row r="93" spans="4:8" ht="12.75" customHeight="1" x14ac:dyDescent="0.25">
      <c r="D93" s="61" t="s">
        <v>132</v>
      </c>
      <c r="E93" s="62" t="s">
        <v>35</v>
      </c>
      <c r="F93" s="63">
        <v>0</v>
      </c>
      <c r="G93" s="64">
        <v>0</v>
      </c>
      <c r="H93" s="65"/>
    </row>
    <row r="94" spans="4:8" ht="12.75" customHeight="1" x14ac:dyDescent="0.25">
      <c r="D94" s="61"/>
      <c r="E94" s="62"/>
      <c r="F94" s="63"/>
      <c r="G94" s="64"/>
      <c r="H94" s="65"/>
    </row>
    <row r="95" spans="4:8" ht="12.75" customHeight="1" x14ac:dyDescent="0.25">
      <c r="D95" s="55" t="s">
        <v>133</v>
      </c>
      <c r="E95" s="56" t="s">
        <v>457</v>
      </c>
      <c r="F95" s="57"/>
      <c r="G95" s="58"/>
      <c r="H95" s="59">
        <f t="shared" ref="H95" si="13">SUM(F96:F99)+SUM(G96:G99)</f>
        <v>0</v>
      </c>
    </row>
    <row r="96" spans="4:8" ht="12.75" customHeight="1" x14ac:dyDescent="0.25">
      <c r="D96" s="61" t="s">
        <v>134</v>
      </c>
      <c r="E96" s="62" t="s">
        <v>29</v>
      </c>
      <c r="F96" s="63">
        <v>0</v>
      </c>
      <c r="G96" s="64">
        <v>0</v>
      </c>
      <c r="H96" s="65"/>
    </row>
    <row r="97" spans="4:8" ht="12.75" customHeight="1" x14ac:dyDescent="0.25">
      <c r="D97" s="61" t="s">
        <v>135</v>
      </c>
      <c r="E97" s="62" t="s">
        <v>31</v>
      </c>
      <c r="F97" s="63">
        <v>0</v>
      </c>
      <c r="G97" s="64">
        <v>0</v>
      </c>
      <c r="H97" s="65"/>
    </row>
    <row r="98" spans="4:8" ht="12.75" customHeight="1" x14ac:dyDescent="0.25">
      <c r="D98" s="61" t="s">
        <v>136</v>
      </c>
      <c r="E98" s="62" t="s">
        <v>33</v>
      </c>
      <c r="F98" s="63">
        <v>0</v>
      </c>
      <c r="G98" s="64">
        <v>0</v>
      </c>
      <c r="H98" s="65"/>
    </row>
    <row r="99" spans="4:8" ht="12.75" customHeight="1" x14ac:dyDescent="0.25">
      <c r="D99" s="61" t="s">
        <v>137</v>
      </c>
      <c r="E99" s="62" t="s">
        <v>35</v>
      </c>
      <c r="F99" s="63">
        <v>0</v>
      </c>
      <c r="G99" s="64">
        <v>0</v>
      </c>
      <c r="H99" s="65"/>
    </row>
    <row r="100" spans="4:8" ht="12.75" customHeight="1" x14ac:dyDescent="0.25">
      <c r="D100" s="61"/>
      <c r="E100" s="62"/>
      <c r="F100" s="63"/>
      <c r="G100" s="64"/>
      <c r="H100" s="65"/>
    </row>
    <row r="101" spans="4:8" ht="12.75" customHeight="1" x14ac:dyDescent="0.25">
      <c r="D101" s="55" t="s">
        <v>138</v>
      </c>
      <c r="E101" s="56" t="s">
        <v>458</v>
      </c>
      <c r="F101" s="57"/>
      <c r="G101" s="58"/>
      <c r="H101" s="59">
        <f t="shared" ref="H101" si="14">SUM(F102:F105)+SUM(G102:G105)</f>
        <v>0</v>
      </c>
    </row>
    <row r="102" spans="4:8" ht="12.75" customHeight="1" x14ac:dyDescent="0.25">
      <c r="D102" s="61" t="s">
        <v>139</v>
      </c>
      <c r="E102" s="62" t="s">
        <v>29</v>
      </c>
      <c r="F102" s="63">
        <v>0</v>
      </c>
      <c r="G102" s="64">
        <v>0</v>
      </c>
      <c r="H102" s="65"/>
    </row>
    <row r="103" spans="4:8" ht="12.75" customHeight="1" x14ac:dyDescent="0.25">
      <c r="D103" s="61" t="s">
        <v>140</v>
      </c>
      <c r="E103" s="62" t="s">
        <v>31</v>
      </c>
      <c r="F103" s="63">
        <v>0</v>
      </c>
      <c r="G103" s="64">
        <v>0</v>
      </c>
      <c r="H103" s="65"/>
    </row>
    <row r="104" spans="4:8" ht="12.75" customHeight="1" x14ac:dyDescent="0.25">
      <c r="D104" s="61" t="s">
        <v>141</v>
      </c>
      <c r="E104" s="62" t="s">
        <v>33</v>
      </c>
      <c r="F104" s="63">
        <v>0</v>
      </c>
      <c r="G104" s="64">
        <v>0</v>
      </c>
      <c r="H104" s="65"/>
    </row>
    <row r="105" spans="4:8" ht="12.75" customHeight="1" x14ac:dyDescent="0.25">
      <c r="D105" s="61" t="s">
        <v>142</v>
      </c>
      <c r="E105" s="62" t="s">
        <v>35</v>
      </c>
      <c r="F105" s="63">
        <v>0</v>
      </c>
      <c r="G105" s="64">
        <v>0</v>
      </c>
      <c r="H105" s="65"/>
    </row>
    <row r="106" spans="4:8" ht="12.75" customHeight="1" x14ac:dyDescent="0.25">
      <c r="D106" s="61"/>
      <c r="E106" s="62"/>
      <c r="F106" s="63"/>
      <c r="G106" s="64"/>
      <c r="H106" s="65"/>
    </row>
    <row r="107" spans="4:8" ht="12.75" customHeight="1" x14ac:dyDescent="0.25">
      <c r="D107" s="55" t="s">
        <v>143</v>
      </c>
      <c r="E107" s="56" t="s">
        <v>459</v>
      </c>
      <c r="F107" s="57"/>
      <c r="G107" s="58"/>
      <c r="H107" s="59">
        <f t="shared" ref="H107" si="15">SUM(F108:F111)+SUM(G108:G111)</f>
        <v>0</v>
      </c>
    </row>
    <row r="108" spans="4:8" ht="12.75" customHeight="1" x14ac:dyDescent="0.25">
      <c r="D108" s="61" t="s">
        <v>144</v>
      </c>
      <c r="E108" s="62" t="s">
        <v>29</v>
      </c>
      <c r="F108" s="63">
        <v>0</v>
      </c>
      <c r="G108" s="64">
        <v>0</v>
      </c>
      <c r="H108" s="65"/>
    </row>
    <row r="109" spans="4:8" ht="12.75" customHeight="1" x14ac:dyDescent="0.25">
      <c r="D109" s="61" t="s">
        <v>145</v>
      </c>
      <c r="E109" s="62" t="s">
        <v>31</v>
      </c>
      <c r="F109" s="63">
        <v>0</v>
      </c>
      <c r="G109" s="64">
        <v>0</v>
      </c>
      <c r="H109" s="65"/>
    </row>
    <row r="110" spans="4:8" ht="12.75" customHeight="1" x14ac:dyDescent="0.25">
      <c r="D110" s="61" t="s">
        <v>146</v>
      </c>
      <c r="E110" s="62" t="s">
        <v>33</v>
      </c>
      <c r="F110" s="63">
        <v>0</v>
      </c>
      <c r="G110" s="64">
        <v>0</v>
      </c>
      <c r="H110" s="65"/>
    </row>
    <row r="111" spans="4:8" ht="12.75" customHeight="1" x14ac:dyDescent="0.25">
      <c r="D111" s="61" t="s">
        <v>147</v>
      </c>
      <c r="E111" s="62" t="s">
        <v>35</v>
      </c>
      <c r="F111" s="63">
        <v>0</v>
      </c>
      <c r="G111" s="64">
        <v>0</v>
      </c>
      <c r="H111" s="65"/>
    </row>
    <row r="112" spans="4:8" ht="12.75" customHeight="1" x14ac:dyDescent="0.25">
      <c r="D112" s="61"/>
      <c r="E112" s="62"/>
      <c r="F112" s="63"/>
      <c r="G112" s="64"/>
      <c r="H112" s="65"/>
    </row>
    <row r="113" spans="4:8" ht="12.75" customHeight="1" x14ac:dyDescent="0.25">
      <c r="D113" s="55" t="s">
        <v>148</v>
      </c>
      <c r="E113" s="56" t="s">
        <v>460</v>
      </c>
      <c r="F113" s="57"/>
      <c r="G113" s="58"/>
      <c r="H113" s="59">
        <f t="shared" ref="H113" si="16">SUM(F114:F117)+SUM(G114:G117)</f>
        <v>0</v>
      </c>
    </row>
    <row r="114" spans="4:8" ht="12.75" customHeight="1" x14ac:dyDescent="0.25">
      <c r="D114" s="61" t="s">
        <v>149</v>
      </c>
      <c r="E114" s="62" t="s">
        <v>29</v>
      </c>
      <c r="F114" s="63">
        <v>0</v>
      </c>
      <c r="G114" s="64">
        <v>0</v>
      </c>
      <c r="H114" s="65"/>
    </row>
    <row r="115" spans="4:8" ht="12.75" customHeight="1" x14ac:dyDescent="0.25">
      <c r="D115" s="61" t="s">
        <v>150</v>
      </c>
      <c r="E115" s="62" t="s">
        <v>31</v>
      </c>
      <c r="F115" s="63">
        <v>0</v>
      </c>
      <c r="G115" s="64">
        <v>0</v>
      </c>
      <c r="H115" s="65"/>
    </row>
    <row r="116" spans="4:8" ht="12.75" customHeight="1" x14ac:dyDescent="0.25">
      <c r="D116" s="61" t="s">
        <v>151</v>
      </c>
      <c r="E116" s="62" t="s">
        <v>33</v>
      </c>
      <c r="F116" s="63">
        <v>0</v>
      </c>
      <c r="G116" s="64">
        <v>0</v>
      </c>
      <c r="H116" s="65"/>
    </row>
    <row r="117" spans="4:8" ht="12.75" customHeight="1" x14ac:dyDescent="0.25">
      <c r="D117" s="61" t="s">
        <v>152</v>
      </c>
      <c r="E117" s="62" t="s">
        <v>35</v>
      </c>
      <c r="F117" s="63">
        <v>0</v>
      </c>
      <c r="G117" s="64">
        <v>0</v>
      </c>
      <c r="H117" s="65"/>
    </row>
    <row r="118" spans="4:8" ht="12.75" customHeight="1" x14ac:dyDescent="0.25">
      <c r="D118" s="61"/>
      <c r="E118" s="62"/>
      <c r="F118" s="63"/>
      <c r="G118" s="64"/>
      <c r="H118" s="65"/>
    </row>
    <row r="119" spans="4:8" ht="12.75" customHeight="1" x14ac:dyDescent="0.25">
      <c r="D119" s="55" t="s">
        <v>153</v>
      </c>
      <c r="E119" s="56" t="s">
        <v>461</v>
      </c>
      <c r="F119" s="57"/>
      <c r="G119" s="58"/>
      <c r="H119" s="59">
        <f t="shared" ref="H119" si="17">SUM(F120:F123)+SUM(G120:G123)</f>
        <v>0</v>
      </c>
    </row>
    <row r="120" spans="4:8" ht="12.75" customHeight="1" x14ac:dyDescent="0.25">
      <c r="D120" s="61" t="s">
        <v>154</v>
      </c>
      <c r="E120" s="62" t="s">
        <v>29</v>
      </c>
      <c r="F120" s="63">
        <v>0</v>
      </c>
      <c r="G120" s="64">
        <v>0</v>
      </c>
      <c r="H120" s="65"/>
    </row>
    <row r="121" spans="4:8" ht="12.75" customHeight="1" x14ac:dyDescent="0.25">
      <c r="D121" s="61" t="s">
        <v>225</v>
      </c>
      <c r="E121" s="62" t="s">
        <v>31</v>
      </c>
      <c r="F121" s="63">
        <v>0</v>
      </c>
      <c r="G121" s="64">
        <v>0</v>
      </c>
      <c r="H121" s="65"/>
    </row>
    <row r="122" spans="4:8" ht="12.75" customHeight="1" x14ac:dyDescent="0.25">
      <c r="D122" s="61" t="s">
        <v>226</v>
      </c>
      <c r="E122" s="62" t="s">
        <v>33</v>
      </c>
      <c r="F122" s="63">
        <v>0</v>
      </c>
      <c r="G122" s="64">
        <v>0</v>
      </c>
      <c r="H122" s="65"/>
    </row>
    <row r="123" spans="4:8" ht="12.75" customHeight="1" x14ac:dyDescent="0.25">
      <c r="D123" s="61" t="s">
        <v>227</v>
      </c>
      <c r="E123" s="62" t="s">
        <v>35</v>
      </c>
      <c r="F123" s="63">
        <v>0</v>
      </c>
      <c r="G123" s="64">
        <v>0</v>
      </c>
      <c r="H123" s="65"/>
    </row>
    <row r="124" spans="4:8" ht="12.75" customHeight="1" x14ac:dyDescent="0.25">
      <c r="D124" s="61"/>
      <c r="E124" s="62"/>
      <c r="F124" s="63"/>
      <c r="G124" s="64"/>
      <c r="H124" s="65"/>
    </row>
    <row r="125" spans="4:8" ht="12.75" customHeight="1" x14ac:dyDescent="0.25">
      <c r="D125" s="55" t="s">
        <v>228</v>
      </c>
      <c r="E125" s="56" t="s">
        <v>462</v>
      </c>
      <c r="F125" s="57"/>
      <c r="G125" s="58"/>
      <c r="H125" s="59">
        <f t="shared" ref="H125" si="18">SUM(F126:F129)+SUM(G126:G129)</f>
        <v>0</v>
      </c>
    </row>
    <row r="126" spans="4:8" ht="12.75" customHeight="1" x14ac:dyDescent="0.25">
      <c r="D126" s="61" t="s">
        <v>230</v>
      </c>
      <c r="E126" s="62" t="s">
        <v>29</v>
      </c>
      <c r="F126" s="63">
        <v>0</v>
      </c>
      <c r="G126" s="64">
        <v>0</v>
      </c>
      <c r="H126" s="65"/>
    </row>
    <row r="127" spans="4:8" ht="12.75" customHeight="1" x14ac:dyDescent="0.25">
      <c r="D127" s="61" t="s">
        <v>231</v>
      </c>
      <c r="E127" s="62" t="s">
        <v>31</v>
      </c>
      <c r="F127" s="63">
        <v>0</v>
      </c>
      <c r="G127" s="64">
        <v>0</v>
      </c>
      <c r="H127" s="65"/>
    </row>
    <row r="128" spans="4:8" ht="12.75" customHeight="1" x14ac:dyDescent="0.25">
      <c r="D128" s="61" t="s">
        <v>232</v>
      </c>
      <c r="E128" s="62" t="s">
        <v>33</v>
      </c>
      <c r="F128" s="63">
        <v>0</v>
      </c>
      <c r="G128" s="64">
        <v>0</v>
      </c>
      <c r="H128" s="65"/>
    </row>
    <row r="129" spans="4:8" ht="12.75" customHeight="1" x14ac:dyDescent="0.25">
      <c r="D129" s="61" t="s">
        <v>233</v>
      </c>
      <c r="E129" s="62" t="s">
        <v>35</v>
      </c>
      <c r="F129" s="63">
        <v>0</v>
      </c>
      <c r="G129" s="64">
        <v>0</v>
      </c>
      <c r="H129" s="65"/>
    </row>
    <row r="130" spans="4:8" ht="12.75" customHeight="1" x14ac:dyDescent="0.25">
      <c r="D130" s="61"/>
      <c r="E130" s="62"/>
      <c r="F130" s="63"/>
      <c r="G130" s="64"/>
      <c r="H130" s="65"/>
    </row>
    <row r="131" spans="4:8" ht="12.75" customHeight="1" x14ac:dyDescent="0.25">
      <c r="D131" s="55" t="s">
        <v>234</v>
      </c>
      <c r="E131" s="56" t="s">
        <v>463</v>
      </c>
      <c r="F131" s="57"/>
      <c r="G131" s="58"/>
      <c r="H131" s="59">
        <f t="shared" ref="H131" si="19">SUM(F132:F135)+SUM(G132:G135)</f>
        <v>0</v>
      </c>
    </row>
    <row r="132" spans="4:8" ht="12.75" customHeight="1" x14ac:dyDescent="0.25">
      <c r="D132" s="61" t="s">
        <v>235</v>
      </c>
      <c r="E132" s="62" t="s">
        <v>29</v>
      </c>
      <c r="F132" s="63">
        <v>0</v>
      </c>
      <c r="G132" s="64">
        <v>0</v>
      </c>
      <c r="H132" s="65"/>
    </row>
    <row r="133" spans="4:8" ht="12.75" customHeight="1" x14ac:dyDescent="0.25">
      <c r="D133" s="61" t="s">
        <v>464</v>
      </c>
      <c r="E133" s="62" t="s">
        <v>31</v>
      </c>
      <c r="F133" s="63">
        <v>0</v>
      </c>
      <c r="G133" s="64">
        <v>0</v>
      </c>
      <c r="H133" s="65"/>
    </row>
    <row r="134" spans="4:8" ht="12.75" customHeight="1" x14ac:dyDescent="0.25">
      <c r="D134" s="61" t="s">
        <v>465</v>
      </c>
      <c r="E134" s="62" t="s">
        <v>33</v>
      </c>
      <c r="F134" s="63">
        <v>0</v>
      </c>
      <c r="G134" s="64">
        <v>0</v>
      </c>
      <c r="H134" s="65"/>
    </row>
    <row r="135" spans="4:8" ht="12.75" customHeight="1" x14ac:dyDescent="0.25">
      <c r="D135" s="61" t="s">
        <v>466</v>
      </c>
      <c r="E135" s="62" t="s">
        <v>35</v>
      </c>
      <c r="F135" s="63">
        <v>0</v>
      </c>
      <c r="G135" s="64">
        <v>0</v>
      </c>
      <c r="H135" s="65"/>
    </row>
    <row r="136" spans="4:8" ht="12.75" customHeight="1" x14ac:dyDescent="0.25">
      <c r="D136" s="61"/>
      <c r="E136" s="62"/>
      <c r="F136" s="63"/>
      <c r="G136" s="64"/>
      <c r="H136" s="65"/>
    </row>
    <row r="137" spans="4:8" ht="12.75" customHeight="1" x14ac:dyDescent="0.25">
      <c r="D137" s="55" t="s">
        <v>467</v>
      </c>
      <c r="E137" s="56" t="s">
        <v>468</v>
      </c>
      <c r="F137" s="57"/>
      <c r="G137" s="58"/>
      <c r="H137" s="59">
        <f t="shared" ref="H137" si="20">SUM(F138:F141)+SUM(G138:G141)</f>
        <v>0</v>
      </c>
    </row>
    <row r="138" spans="4:8" ht="12.75" customHeight="1" x14ac:dyDescent="0.25">
      <c r="D138" s="61" t="s">
        <v>469</v>
      </c>
      <c r="E138" s="62" t="s">
        <v>29</v>
      </c>
      <c r="F138" s="63">
        <v>0</v>
      </c>
      <c r="G138" s="64">
        <v>0</v>
      </c>
      <c r="H138" s="65"/>
    </row>
    <row r="139" spans="4:8" ht="12.75" customHeight="1" x14ac:dyDescent="0.25">
      <c r="D139" s="61" t="s">
        <v>470</v>
      </c>
      <c r="E139" s="62" t="s">
        <v>31</v>
      </c>
      <c r="F139" s="63">
        <v>0</v>
      </c>
      <c r="G139" s="64">
        <v>0</v>
      </c>
      <c r="H139" s="65"/>
    </row>
    <row r="140" spans="4:8" ht="12.75" customHeight="1" x14ac:dyDescent="0.25">
      <c r="D140" s="61" t="s">
        <v>471</v>
      </c>
      <c r="E140" s="62" t="s">
        <v>33</v>
      </c>
      <c r="F140" s="63">
        <v>0</v>
      </c>
      <c r="G140" s="64">
        <v>0</v>
      </c>
      <c r="H140" s="65"/>
    </row>
    <row r="141" spans="4:8" ht="12.75" customHeight="1" x14ac:dyDescent="0.25">
      <c r="D141" s="61" t="s">
        <v>472</v>
      </c>
      <c r="E141" s="62" t="s">
        <v>35</v>
      </c>
      <c r="F141" s="63">
        <v>0</v>
      </c>
      <c r="G141" s="64">
        <v>0</v>
      </c>
      <c r="H141" s="65"/>
    </row>
    <row r="142" spans="4:8" ht="12.75" customHeight="1" x14ac:dyDescent="0.25">
      <c r="D142" s="61"/>
      <c r="E142" s="62"/>
      <c r="F142" s="63"/>
      <c r="G142" s="64"/>
      <c r="H142" s="65"/>
    </row>
    <row r="143" spans="4:8" ht="12.75" customHeight="1" x14ac:dyDescent="0.25">
      <c r="D143" s="55" t="s">
        <v>473</v>
      </c>
      <c r="E143" s="56" t="s">
        <v>474</v>
      </c>
      <c r="F143" s="57"/>
      <c r="G143" s="58"/>
      <c r="H143" s="59">
        <f t="shared" ref="H143" si="21">SUM(F144:F147)+SUM(G144:G147)</f>
        <v>0</v>
      </c>
    </row>
    <row r="144" spans="4:8" ht="12.75" customHeight="1" x14ac:dyDescent="0.25">
      <c r="D144" s="61" t="s">
        <v>475</v>
      </c>
      <c r="E144" s="62" t="s">
        <v>29</v>
      </c>
      <c r="F144" s="63">
        <v>0</v>
      </c>
      <c r="G144" s="64">
        <v>0</v>
      </c>
      <c r="H144" s="65"/>
    </row>
    <row r="145" spans="1:8" ht="12.75" customHeight="1" x14ac:dyDescent="0.25">
      <c r="D145" s="61" t="s">
        <v>476</v>
      </c>
      <c r="E145" s="62" t="s">
        <v>31</v>
      </c>
      <c r="F145" s="63">
        <v>0</v>
      </c>
      <c r="G145" s="64">
        <v>0</v>
      </c>
      <c r="H145" s="65"/>
    </row>
    <row r="146" spans="1:8" ht="12.75" customHeight="1" x14ac:dyDescent="0.25">
      <c r="D146" s="61" t="s">
        <v>477</v>
      </c>
      <c r="E146" s="62" t="s">
        <v>33</v>
      </c>
      <c r="F146" s="63">
        <v>0</v>
      </c>
      <c r="G146" s="64">
        <v>0</v>
      </c>
      <c r="H146" s="65"/>
    </row>
    <row r="147" spans="1:8" ht="12.75" customHeight="1" x14ac:dyDescent="0.25">
      <c r="D147" s="61" t="s">
        <v>478</v>
      </c>
      <c r="E147" s="62" t="s">
        <v>35</v>
      </c>
      <c r="F147" s="63">
        <v>0</v>
      </c>
      <c r="G147" s="64">
        <v>0</v>
      </c>
      <c r="H147" s="65"/>
    </row>
    <row r="148" spans="1:8" ht="12.75" customHeight="1" x14ac:dyDescent="0.25">
      <c r="D148" s="61"/>
      <c r="E148" s="62"/>
      <c r="F148" s="63"/>
      <c r="G148" s="64"/>
      <c r="H148" s="65"/>
    </row>
    <row r="149" spans="1:8" ht="12.75" customHeight="1" x14ac:dyDescent="0.25">
      <c r="D149" s="55" t="s">
        <v>409</v>
      </c>
      <c r="E149" s="56" t="s">
        <v>479</v>
      </c>
      <c r="F149" s="57"/>
      <c r="G149" s="58"/>
      <c r="H149" s="59">
        <f t="shared" ref="H149" si="22">SUM(F150:F153)+SUM(G150:G153)</f>
        <v>0</v>
      </c>
    </row>
    <row r="150" spans="1:8" ht="12.75" customHeight="1" x14ac:dyDescent="0.25">
      <c r="D150" s="61" t="s">
        <v>480</v>
      </c>
      <c r="E150" s="62" t="s">
        <v>29</v>
      </c>
      <c r="F150" s="63">
        <v>0</v>
      </c>
      <c r="G150" s="64">
        <v>0</v>
      </c>
      <c r="H150" s="65"/>
    </row>
    <row r="151" spans="1:8" ht="12.75" customHeight="1" x14ac:dyDescent="0.25">
      <c r="D151" s="61" t="s">
        <v>481</v>
      </c>
      <c r="E151" s="62" t="s">
        <v>31</v>
      </c>
      <c r="F151" s="63">
        <v>0</v>
      </c>
      <c r="G151" s="64">
        <v>0</v>
      </c>
      <c r="H151" s="65"/>
    </row>
    <row r="152" spans="1:8" ht="12.75" customHeight="1" x14ac:dyDescent="0.25">
      <c r="D152" s="61" t="s">
        <v>482</v>
      </c>
      <c r="E152" s="62" t="s">
        <v>33</v>
      </c>
      <c r="F152" s="63">
        <v>0</v>
      </c>
      <c r="G152" s="64">
        <v>0</v>
      </c>
      <c r="H152" s="65"/>
    </row>
    <row r="153" spans="1:8" ht="12.75" customHeight="1" x14ac:dyDescent="0.25">
      <c r="D153" s="61" t="s">
        <v>483</v>
      </c>
      <c r="E153" s="62" t="s">
        <v>35</v>
      </c>
      <c r="F153" s="63">
        <v>0</v>
      </c>
      <c r="G153" s="64">
        <v>0</v>
      </c>
      <c r="H153" s="65"/>
    </row>
    <row r="154" spans="1:8" ht="12.75" customHeight="1" x14ac:dyDescent="0.25">
      <c r="D154" s="66"/>
      <c r="E154" s="67"/>
      <c r="F154" s="68"/>
      <c r="G154" s="69"/>
      <c r="H154" s="70"/>
    </row>
    <row r="155" spans="1:8" ht="12.75" customHeight="1" x14ac:dyDescent="0.25">
      <c r="D155" s="55" t="s">
        <v>415</v>
      </c>
      <c r="E155" s="56" t="s">
        <v>484</v>
      </c>
      <c r="F155" s="57"/>
      <c r="G155" s="58"/>
      <c r="H155" s="59">
        <f t="shared" ref="H155" si="23">SUM(F156:F159)+SUM(G156:G159)</f>
        <v>0</v>
      </c>
    </row>
    <row r="156" spans="1:8" ht="12.75" customHeight="1" x14ac:dyDescent="0.25">
      <c r="D156" s="61" t="s">
        <v>417</v>
      </c>
      <c r="E156" s="62" t="s">
        <v>29</v>
      </c>
      <c r="F156" s="63">
        <v>0</v>
      </c>
      <c r="G156" s="64">
        <v>0</v>
      </c>
      <c r="H156" s="65"/>
    </row>
    <row r="157" spans="1:8" ht="12.75" customHeight="1" x14ac:dyDescent="0.25">
      <c r="D157" s="61" t="s">
        <v>418</v>
      </c>
      <c r="E157" s="62" t="s">
        <v>31</v>
      </c>
      <c r="F157" s="63">
        <v>0</v>
      </c>
      <c r="G157" s="64">
        <v>0</v>
      </c>
      <c r="H157" s="65"/>
    </row>
    <row r="158" spans="1:8" ht="12.75" customHeight="1" x14ac:dyDescent="0.25">
      <c r="D158" s="61" t="s">
        <v>419</v>
      </c>
      <c r="E158" s="62" t="s">
        <v>33</v>
      </c>
      <c r="F158" s="63">
        <v>0</v>
      </c>
      <c r="G158" s="64">
        <v>0</v>
      </c>
      <c r="H158" s="65"/>
    </row>
    <row r="159" spans="1:8" ht="12.75" customHeight="1" x14ac:dyDescent="0.25">
      <c r="D159" s="61" t="s">
        <v>420</v>
      </c>
      <c r="E159" s="62" t="s">
        <v>35</v>
      </c>
      <c r="F159" s="63">
        <v>0</v>
      </c>
      <c r="G159" s="64">
        <v>0</v>
      </c>
      <c r="H159" s="65"/>
    </row>
    <row r="160" spans="1:8" x14ac:dyDescent="0.25">
      <c r="A160" s="33" t="s">
        <v>23</v>
      </c>
      <c r="B160" s="33" t="s">
        <v>79</v>
      </c>
      <c r="D160" s="66"/>
      <c r="E160" s="67"/>
      <c r="F160" s="68"/>
      <c r="G160" s="69"/>
      <c r="H160" s="70"/>
    </row>
    <row r="161" spans="1:8" x14ac:dyDescent="0.25">
      <c r="A161" s="33" t="s">
        <v>23</v>
      </c>
      <c r="B161" s="33" t="s">
        <v>79</v>
      </c>
      <c r="D161" s="55" t="s">
        <v>421</v>
      </c>
      <c r="E161" s="56" t="s">
        <v>485</v>
      </c>
      <c r="F161" s="57"/>
      <c r="G161" s="58"/>
      <c r="H161" s="59">
        <f t="shared" ref="H161" si="24">SUM(F162:F165)+SUM(G162:G165)</f>
        <v>0</v>
      </c>
    </row>
    <row r="162" spans="1:8" x14ac:dyDescent="0.25">
      <c r="A162" s="33" t="s">
        <v>23</v>
      </c>
      <c r="B162" s="33" t="s">
        <v>79</v>
      </c>
      <c r="D162" s="61" t="s">
        <v>423</v>
      </c>
      <c r="E162" s="62" t="s">
        <v>29</v>
      </c>
      <c r="F162" s="63">
        <v>0</v>
      </c>
      <c r="G162" s="64">
        <v>0</v>
      </c>
      <c r="H162" s="65"/>
    </row>
    <row r="163" spans="1:8" x14ac:dyDescent="0.25">
      <c r="A163" s="33" t="s">
        <v>23</v>
      </c>
      <c r="D163" s="61" t="s">
        <v>424</v>
      </c>
      <c r="E163" s="62" t="s">
        <v>31</v>
      </c>
      <c r="F163" s="63">
        <v>0</v>
      </c>
      <c r="G163" s="64">
        <v>0</v>
      </c>
      <c r="H163" s="65"/>
    </row>
    <row r="164" spans="1:8" x14ac:dyDescent="0.25">
      <c r="A164" s="33">
        <v>1</v>
      </c>
      <c r="D164" s="61" t="s">
        <v>425</v>
      </c>
      <c r="E164" s="62" t="s">
        <v>33</v>
      </c>
      <c r="F164" s="63">
        <v>0</v>
      </c>
      <c r="G164" s="64">
        <v>0</v>
      </c>
      <c r="H164" s="65"/>
    </row>
    <row r="165" spans="1:8" ht="12.75" customHeight="1" x14ac:dyDescent="0.25">
      <c r="A165" s="33">
        <v>1</v>
      </c>
      <c r="D165" s="61" t="s">
        <v>426</v>
      </c>
      <c r="E165" s="62" t="s">
        <v>35</v>
      </c>
      <c r="F165" s="63">
        <v>0</v>
      </c>
      <c r="G165" s="64">
        <v>0</v>
      </c>
      <c r="H165" s="65"/>
    </row>
    <row r="166" spans="1:8" ht="12.75" customHeight="1" x14ac:dyDescent="0.25">
      <c r="A166" s="33">
        <v>1</v>
      </c>
      <c r="B166" s="33" t="s">
        <v>26</v>
      </c>
      <c r="D166" s="66"/>
      <c r="E166" s="67"/>
      <c r="F166" s="68"/>
      <c r="G166" s="69"/>
      <c r="H166" s="70"/>
    </row>
    <row r="167" spans="1:8" ht="12.75" customHeight="1" x14ac:dyDescent="0.25">
      <c r="A167" s="33">
        <v>1</v>
      </c>
      <c r="B167" s="33" t="s">
        <v>26</v>
      </c>
      <c r="D167" s="55" t="s">
        <v>427</v>
      </c>
      <c r="E167" s="56" t="s">
        <v>486</v>
      </c>
      <c r="F167" s="57"/>
      <c r="G167" s="58"/>
      <c r="H167" s="59">
        <f t="shared" ref="H167" si="25">SUM(F168:F171)+SUM(G168:G171)</f>
        <v>0</v>
      </c>
    </row>
    <row r="168" spans="1:8" ht="12.75" customHeight="1" x14ac:dyDescent="0.25">
      <c r="A168" s="33">
        <v>1</v>
      </c>
      <c r="B168" s="33" t="s">
        <v>26</v>
      </c>
      <c r="D168" s="61" t="s">
        <v>429</v>
      </c>
      <c r="E168" s="62" t="s">
        <v>29</v>
      </c>
      <c r="F168" s="63">
        <v>0</v>
      </c>
      <c r="G168" s="64">
        <v>0</v>
      </c>
      <c r="H168" s="65"/>
    </row>
    <row r="169" spans="1:8" ht="12.75" customHeight="1" x14ac:dyDescent="0.25">
      <c r="A169" s="33">
        <v>1</v>
      </c>
      <c r="B169" s="33" t="s">
        <v>26</v>
      </c>
      <c r="D169" s="61" t="s">
        <v>430</v>
      </c>
      <c r="E169" s="62" t="s">
        <v>31</v>
      </c>
      <c r="F169" s="63">
        <v>0</v>
      </c>
      <c r="G169" s="64">
        <v>0</v>
      </c>
      <c r="H169" s="65"/>
    </row>
    <row r="170" spans="1:8" ht="12.75" customHeight="1" x14ac:dyDescent="0.25">
      <c r="A170" s="33">
        <v>1</v>
      </c>
      <c r="B170" s="33" t="s">
        <v>26</v>
      </c>
      <c r="D170" s="61" t="s">
        <v>431</v>
      </c>
      <c r="E170" s="62" t="s">
        <v>33</v>
      </c>
      <c r="F170" s="63">
        <v>0</v>
      </c>
      <c r="G170" s="64">
        <v>0</v>
      </c>
      <c r="H170" s="65"/>
    </row>
    <row r="171" spans="1:8" ht="12.75" customHeight="1" x14ac:dyDescent="0.25">
      <c r="A171" s="33">
        <v>1</v>
      </c>
      <c r="B171" s="33" t="s">
        <v>26</v>
      </c>
      <c r="D171" s="61" t="s">
        <v>432</v>
      </c>
      <c r="E171" s="62" t="s">
        <v>35</v>
      </c>
      <c r="F171" s="63">
        <v>0</v>
      </c>
      <c r="G171" s="64">
        <v>0</v>
      </c>
      <c r="H171" s="65"/>
    </row>
    <row r="172" spans="1:8" ht="12.75" customHeight="1" x14ac:dyDescent="0.25">
      <c r="A172" s="33">
        <v>1</v>
      </c>
      <c r="B172" s="33" t="s">
        <v>26</v>
      </c>
      <c r="D172" s="61"/>
      <c r="E172" s="62"/>
      <c r="F172" s="63"/>
      <c r="G172" s="64"/>
      <c r="H172" s="65"/>
    </row>
    <row r="173" spans="1:8" ht="12.75" customHeight="1" x14ac:dyDescent="0.25">
      <c r="A173" s="33">
        <v>1</v>
      </c>
      <c r="B173" s="33" t="s">
        <v>26</v>
      </c>
      <c r="D173" s="55" t="s">
        <v>77</v>
      </c>
      <c r="E173" s="56" t="s">
        <v>80</v>
      </c>
      <c r="F173" s="57"/>
      <c r="G173" s="58"/>
      <c r="H173" s="59">
        <f>SUM(F174+G174)</f>
        <v>0</v>
      </c>
    </row>
    <row r="174" spans="1:8" ht="12.75" customHeight="1" thickBot="1" x14ac:dyDescent="0.3">
      <c r="A174" s="33">
        <v>1</v>
      </c>
      <c r="B174" s="33" t="s">
        <v>26</v>
      </c>
      <c r="D174" s="61" t="s">
        <v>78</v>
      </c>
      <c r="E174" s="62" t="s">
        <v>81</v>
      </c>
      <c r="F174" s="74">
        <v>0</v>
      </c>
      <c r="G174" s="75">
        <v>0</v>
      </c>
      <c r="H174" s="76"/>
    </row>
    <row r="175" spans="1:8" ht="12.75" customHeight="1" thickBot="1" x14ac:dyDescent="0.3">
      <c r="A175" s="33">
        <v>1</v>
      </c>
      <c r="B175" s="33" t="s">
        <v>26</v>
      </c>
      <c r="D175" s="77"/>
      <c r="E175" s="78" t="s">
        <v>82</v>
      </c>
      <c r="F175" s="79"/>
      <c r="G175" s="80"/>
      <c r="H175" s="81">
        <f>SUM(H4:H174)</f>
        <v>0</v>
      </c>
    </row>
    <row r="176" spans="1:8" ht="12.75" customHeight="1" x14ac:dyDescent="0.25">
      <c r="A176" s="33">
        <v>1</v>
      </c>
      <c r="B176" s="33" t="s">
        <v>26</v>
      </c>
      <c r="D176" s="49" t="s">
        <v>83</v>
      </c>
      <c r="E176" s="50" t="s">
        <v>236</v>
      </c>
      <c r="F176" s="51"/>
      <c r="G176" s="52"/>
      <c r="H176" s="53"/>
    </row>
    <row r="177" spans="1:8" ht="12.75" customHeight="1" x14ac:dyDescent="0.25">
      <c r="A177" s="33">
        <v>1</v>
      </c>
      <c r="B177" s="33" t="s">
        <v>26</v>
      </c>
      <c r="D177" s="55" t="s">
        <v>84</v>
      </c>
      <c r="E177" s="56" t="s">
        <v>487</v>
      </c>
      <c r="F177" s="57"/>
      <c r="G177" s="58"/>
      <c r="H177" s="59">
        <f>SUM(F178:F181)+SUM(G178:G181)</f>
        <v>0</v>
      </c>
    </row>
    <row r="178" spans="1:8" ht="12.75" customHeight="1" x14ac:dyDescent="0.25">
      <c r="A178" s="33">
        <v>1</v>
      </c>
      <c r="B178" s="33" t="s">
        <v>26</v>
      </c>
      <c r="D178" s="61" t="s">
        <v>238</v>
      </c>
      <c r="E178" s="62" t="s">
        <v>29</v>
      </c>
      <c r="F178" s="63">
        <v>0</v>
      </c>
      <c r="G178" s="64">
        <v>0</v>
      </c>
      <c r="H178" s="65"/>
    </row>
    <row r="179" spans="1:8" ht="12.75" customHeight="1" x14ac:dyDescent="0.25">
      <c r="A179" s="33">
        <v>1</v>
      </c>
      <c r="B179" s="33" t="s">
        <v>26</v>
      </c>
      <c r="D179" s="61" t="s">
        <v>239</v>
      </c>
      <c r="E179" s="62" t="s">
        <v>31</v>
      </c>
      <c r="F179" s="63">
        <v>0</v>
      </c>
      <c r="G179" s="64">
        <v>0</v>
      </c>
      <c r="H179" s="65"/>
    </row>
    <row r="180" spans="1:8" ht="12.75" customHeight="1" x14ac:dyDescent="0.25">
      <c r="A180" s="33">
        <v>1</v>
      </c>
      <c r="B180" s="33" t="s">
        <v>26</v>
      </c>
      <c r="D180" s="61" t="s">
        <v>240</v>
      </c>
      <c r="E180" s="62" t="s">
        <v>33</v>
      </c>
      <c r="F180" s="63">
        <v>0</v>
      </c>
      <c r="G180" s="64">
        <v>0</v>
      </c>
      <c r="H180" s="65"/>
    </row>
    <row r="181" spans="1:8" ht="12.75" customHeight="1" x14ac:dyDescent="0.25">
      <c r="A181" s="33">
        <v>1</v>
      </c>
      <c r="B181" s="33" t="s">
        <v>26</v>
      </c>
      <c r="D181" s="61" t="s">
        <v>241</v>
      </c>
      <c r="E181" s="62" t="s">
        <v>35</v>
      </c>
      <c r="F181" s="63">
        <v>0</v>
      </c>
      <c r="G181" s="64">
        <v>0</v>
      </c>
      <c r="H181" s="65"/>
    </row>
    <row r="182" spans="1:8" x14ac:dyDescent="0.25">
      <c r="D182" s="61"/>
      <c r="E182" s="62"/>
      <c r="F182" s="63"/>
      <c r="G182" s="64"/>
      <c r="H182" s="65"/>
    </row>
    <row r="183" spans="1:8" x14ac:dyDescent="0.25">
      <c r="D183" s="55" t="s">
        <v>85</v>
      </c>
      <c r="E183" s="56" t="s">
        <v>488</v>
      </c>
      <c r="F183" s="57"/>
      <c r="G183" s="58"/>
      <c r="H183" s="59">
        <f t="shared" ref="H183" si="26">SUM(F184:F187)+SUM(G184:G187)</f>
        <v>0</v>
      </c>
    </row>
    <row r="184" spans="1:8" x14ac:dyDescent="0.25">
      <c r="D184" s="61" t="s">
        <v>243</v>
      </c>
      <c r="E184" s="62" t="s">
        <v>29</v>
      </c>
      <c r="F184" s="63">
        <v>0</v>
      </c>
      <c r="G184" s="64">
        <v>0</v>
      </c>
      <c r="H184" s="65"/>
    </row>
    <row r="185" spans="1:8" x14ac:dyDescent="0.25">
      <c r="D185" s="61" t="s">
        <v>244</v>
      </c>
      <c r="E185" s="62" t="s">
        <v>31</v>
      </c>
      <c r="F185" s="63">
        <v>0</v>
      </c>
      <c r="G185" s="64">
        <v>0</v>
      </c>
      <c r="H185" s="65"/>
    </row>
    <row r="186" spans="1:8" x14ac:dyDescent="0.25">
      <c r="D186" s="61" t="s">
        <v>245</v>
      </c>
      <c r="E186" s="62" t="s">
        <v>33</v>
      </c>
      <c r="F186" s="63">
        <v>0</v>
      </c>
      <c r="G186" s="64">
        <v>0</v>
      </c>
      <c r="H186" s="65"/>
    </row>
    <row r="187" spans="1:8" ht="26.4" x14ac:dyDescent="0.25">
      <c r="D187" s="61" t="s">
        <v>246</v>
      </c>
      <c r="E187" s="62" t="s">
        <v>35</v>
      </c>
      <c r="F187" s="63">
        <v>0</v>
      </c>
      <c r="G187" s="64">
        <v>0</v>
      </c>
      <c r="H187" s="65"/>
    </row>
    <row r="188" spans="1:8" x14ac:dyDescent="0.25">
      <c r="D188" s="61"/>
      <c r="E188" s="62"/>
      <c r="F188" s="63"/>
      <c r="G188" s="64"/>
      <c r="H188" s="65"/>
    </row>
    <row r="189" spans="1:8" x14ac:dyDescent="0.25">
      <c r="D189" s="55" t="s">
        <v>86</v>
      </c>
      <c r="E189" s="56" t="s">
        <v>489</v>
      </c>
      <c r="F189" s="57"/>
      <c r="G189" s="58"/>
      <c r="H189" s="59">
        <f t="shared" ref="H189" si="27">SUM(F190:F193)+SUM(G190:G193)</f>
        <v>0</v>
      </c>
    </row>
    <row r="190" spans="1:8" x14ac:dyDescent="0.25">
      <c r="D190" s="61" t="s">
        <v>248</v>
      </c>
      <c r="E190" s="62" t="s">
        <v>29</v>
      </c>
      <c r="F190" s="63">
        <v>0</v>
      </c>
      <c r="G190" s="64">
        <v>0</v>
      </c>
      <c r="H190" s="65"/>
    </row>
    <row r="191" spans="1:8" x14ac:dyDescent="0.25">
      <c r="D191" s="61" t="s">
        <v>249</v>
      </c>
      <c r="E191" s="62" t="s">
        <v>31</v>
      </c>
      <c r="F191" s="63">
        <v>0</v>
      </c>
      <c r="G191" s="64">
        <v>0</v>
      </c>
      <c r="H191" s="65"/>
    </row>
    <row r="192" spans="1:8" x14ac:dyDescent="0.25">
      <c r="D192" s="61" t="s">
        <v>250</v>
      </c>
      <c r="E192" s="62" t="s">
        <v>33</v>
      </c>
      <c r="F192" s="63">
        <v>0</v>
      </c>
      <c r="G192" s="64">
        <v>0</v>
      </c>
      <c r="H192" s="65"/>
    </row>
    <row r="193" spans="4:8" ht="26.4" x14ac:dyDescent="0.25">
      <c r="D193" s="61" t="s">
        <v>251</v>
      </c>
      <c r="E193" s="62" t="s">
        <v>35</v>
      </c>
      <c r="F193" s="63">
        <v>0</v>
      </c>
      <c r="G193" s="64">
        <v>0</v>
      </c>
      <c r="H193" s="65"/>
    </row>
    <row r="194" spans="4:8" x14ac:dyDescent="0.25">
      <c r="D194" s="61"/>
      <c r="E194" s="62"/>
      <c r="F194" s="63"/>
      <c r="G194" s="64"/>
      <c r="H194" s="65"/>
    </row>
    <row r="195" spans="4:8" x14ac:dyDescent="0.25">
      <c r="D195" s="55" t="s">
        <v>87</v>
      </c>
      <c r="E195" s="56" t="s">
        <v>490</v>
      </c>
      <c r="F195" s="57"/>
      <c r="G195" s="58"/>
      <c r="H195" s="59">
        <f t="shared" ref="H195" si="28">SUM(F196:F199)+SUM(G196:G199)</f>
        <v>0</v>
      </c>
    </row>
    <row r="196" spans="4:8" x14ac:dyDescent="0.25">
      <c r="D196" s="61" t="s">
        <v>253</v>
      </c>
      <c r="E196" s="62" t="s">
        <v>29</v>
      </c>
      <c r="F196" s="63">
        <v>0</v>
      </c>
      <c r="G196" s="64">
        <v>0</v>
      </c>
      <c r="H196" s="65"/>
    </row>
    <row r="197" spans="4:8" x14ac:dyDescent="0.25">
      <c r="D197" s="61" t="s">
        <v>254</v>
      </c>
      <c r="E197" s="62" t="s">
        <v>31</v>
      </c>
      <c r="F197" s="63">
        <v>0</v>
      </c>
      <c r="G197" s="64">
        <v>0</v>
      </c>
      <c r="H197" s="65"/>
    </row>
    <row r="198" spans="4:8" x14ac:dyDescent="0.25">
      <c r="D198" s="61" t="s">
        <v>255</v>
      </c>
      <c r="E198" s="62" t="s">
        <v>33</v>
      </c>
      <c r="F198" s="63">
        <v>0</v>
      </c>
      <c r="G198" s="64">
        <v>0</v>
      </c>
      <c r="H198" s="65"/>
    </row>
    <row r="199" spans="4:8" ht="26.4" x14ac:dyDescent="0.25">
      <c r="D199" s="61" t="s">
        <v>256</v>
      </c>
      <c r="E199" s="62" t="s">
        <v>35</v>
      </c>
      <c r="F199" s="63">
        <v>0</v>
      </c>
      <c r="G199" s="64">
        <v>0</v>
      </c>
      <c r="H199" s="65"/>
    </row>
    <row r="200" spans="4:8" x14ac:dyDescent="0.25">
      <c r="D200" s="61"/>
      <c r="E200" s="62"/>
      <c r="F200" s="63"/>
      <c r="G200" s="64"/>
      <c r="H200" s="65"/>
    </row>
    <row r="201" spans="4:8" x14ac:dyDescent="0.25">
      <c r="D201" s="55" t="s">
        <v>88</v>
      </c>
      <c r="E201" s="56" t="s">
        <v>491</v>
      </c>
      <c r="F201" s="57"/>
      <c r="G201" s="58"/>
      <c r="H201" s="59">
        <f t="shared" ref="H201" si="29">SUM(F202:F205)+SUM(G202:G205)</f>
        <v>0</v>
      </c>
    </row>
    <row r="202" spans="4:8" x14ac:dyDescent="0.25">
      <c r="D202" s="61" t="s">
        <v>258</v>
      </c>
      <c r="E202" s="62" t="s">
        <v>29</v>
      </c>
      <c r="F202" s="63">
        <v>0</v>
      </c>
      <c r="G202" s="64">
        <v>0</v>
      </c>
      <c r="H202" s="65"/>
    </row>
    <row r="203" spans="4:8" x14ac:dyDescent="0.25">
      <c r="D203" s="61" t="s">
        <v>259</v>
      </c>
      <c r="E203" s="62" t="s">
        <v>31</v>
      </c>
      <c r="F203" s="63">
        <v>0</v>
      </c>
      <c r="G203" s="64">
        <v>0</v>
      </c>
      <c r="H203" s="65"/>
    </row>
    <row r="204" spans="4:8" x14ac:dyDescent="0.25">
      <c r="D204" s="61" t="s">
        <v>260</v>
      </c>
      <c r="E204" s="62" t="s">
        <v>33</v>
      </c>
      <c r="F204" s="63">
        <v>0</v>
      </c>
      <c r="G204" s="64">
        <v>0</v>
      </c>
      <c r="H204" s="65"/>
    </row>
    <row r="205" spans="4:8" ht="26.4" x14ac:dyDescent="0.25">
      <c r="D205" s="61" t="s">
        <v>261</v>
      </c>
      <c r="E205" s="62" t="s">
        <v>35</v>
      </c>
      <c r="F205" s="63">
        <v>0</v>
      </c>
      <c r="G205" s="64">
        <v>0</v>
      </c>
      <c r="H205" s="65"/>
    </row>
    <row r="206" spans="4:8" x14ac:dyDescent="0.25">
      <c r="D206" s="61"/>
      <c r="E206" s="62"/>
      <c r="F206" s="63"/>
      <c r="G206" s="64"/>
      <c r="H206" s="65"/>
    </row>
    <row r="207" spans="4:8" x14ac:dyDescent="0.25">
      <c r="D207" s="55" t="s">
        <v>89</v>
      </c>
      <c r="E207" s="56" t="s">
        <v>492</v>
      </c>
      <c r="F207" s="57"/>
      <c r="G207" s="58"/>
      <c r="H207" s="59">
        <f>SUM(F208:F211)+SUM(G208:G211)</f>
        <v>0</v>
      </c>
    </row>
    <row r="208" spans="4:8" x14ac:dyDescent="0.25">
      <c r="D208" s="61" t="s">
        <v>263</v>
      </c>
      <c r="E208" s="62" t="s">
        <v>29</v>
      </c>
      <c r="F208" s="63">
        <v>0</v>
      </c>
      <c r="G208" s="64">
        <v>0</v>
      </c>
      <c r="H208" s="65"/>
    </row>
    <row r="209" spans="4:8" x14ac:dyDescent="0.25">
      <c r="D209" s="61" t="s">
        <v>264</v>
      </c>
      <c r="E209" s="62" t="s">
        <v>31</v>
      </c>
      <c r="F209" s="63">
        <v>0</v>
      </c>
      <c r="G209" s="64">
        <v>0</v>
      </c>
      <c r="H209" s="65"/>
    </row>
    <row r="210" spans="4:8" x14ac:dyDescent="0.25">
      <c r="D210" s="61" t="s">
        <v>265</v>
      </c>
      <c r="E210" s="62" t="s">
        <v>33</v>
      </c>
      <c r="F210" s="63">
        <v>0</v>
      </c>
      <c r="G210" s="64">
        <v>0</v>
      </c>
      <c r="H210" s="65"/>
    </row>
    <row r="211" spans="4:8" ht="26.4" x14ac:dyDescent="0.25">
      <c r="D211" s="61" t="s">
        <v>266</v>
      </c>
      <c r="E211" s="62" t="s">
        <v>35</v>
      </c>
      <c r="F211" s="63">
        <v>0</v>
      </c>
      <c r="G211" s="64">
        <v>0</v>
      </c>
      <c r="H211" s="65"/>
    </row>
    <row r="212" spans="4:8" x14ac:dyDescent="0.25">
      <c r="D212" s="61"/>
      <c r="E212" s="62"/>
      <c r="F212" s="63"/>
      <c r="G212" s="64"/>
      <c r="H212" s="65"/>
    </row>
    <row r="213" spans="4:8" x14ac:dyDescent="0.25">
      <c r="D213" s="55" t="s">
        <v>90</v>
      </c>
      <c r="E213" s="56" t="s">
        <v>493</v>
      </c>
      <c r="F213" s="57"/>
      <c r="G213" s="58"/>
      <c r="H213" s="59">
        <f t="shared" ref="H213" si="30">SUM(F214:F217)+SUM(G214:G217)</f>
        <v>0</v>
      </c>
    </row>
    <row r="214" spans="4:8" x14ac:dyDescent="0.25">
      <c r="D214" s="61" t="s">
        <v>268</v>
      </c>
      <c r="E214" s="62" t="s">
        <v>29</v>
      </c>
      <c r="F214" s="63">
        <v>0</v>
      </c>
      <c r="G214" s="64">
        <v>0</v>
      </c>
      <c r="H214" s="65"/>
    </row>
    <row r="215" spans="4:8" x14ac:dyDescent="0.25">
      <c r="D215" s="61" t="s">
        <v>269</v>
      </c>
      <c r="E215" s="62" t="s">
        <v>31</v>
      </c>
      <c r="F215" s="63">
        <v>0</v>
      </c>
      <c r="G215" s="64">
        <v>0</v>
      </c>
      <c r="H215" s="65"/>
    </row>
    <row r="216" spans="4:8" x14ac:dyDescent="0.25">
      <c r="D216" s="61" t="s">
        <v>270</v>
      </c>
      <c r="E216" s="62" t="s">
        <v>33</v>
      </c>
      <c r="F216" s="63">
        <v>0</v>
      </c>
      <c r="G216" s="64">
        <v>0</v>
      </c>
      <c r="H216" s="65"/>
    </row>
    <row r="217" spans="4:8" ht="26.4" x14ac:dyDescent="0.25">
      <c r="D217" s="61" t="s">
        <v>271</v>
      </c>
      <c r="E217" s="62" t="s">
        <v>35</v>
      </c>
      <c r="F217" s="63">
        <v>0</v>
      </c>
      <c r="G217" s="64">
        <v>0</v>
      </c>
      <c r="H217" s="65"/>
    </row>
    <row r="218" spans="4:8" x14ac:dyDescent="0.25">
      <c r="D218" s="61"/>
      <c r="E218" s="62"/>
      <c r="F218" s="63"/>
      <c r="G218" s="64"/>
      <c r="H218" s="65"/>
    </row>
    <row r="219" spans="4:8" x14ac:dyDescent="0.25">
      <c r="D219" s="55" t="s">
        <v>91</v>
      </c>
      <c r="E219" s="56" t="s">
        <v>494</v>
      </c>
      <c r="F219" s="57"/>
      <c r="G219" s="58"/>
      <c r="H219" s="59">
        <f t="shared" ref="H219" si="31">SUM(F220:F223)+SUM(G220:G223)</f>
        <v>0</v>
      </c>
    </row>
    <row r="220" spans="4:8" x14ac:dyDescent="0.25">
      <c r="D220" s="61" t="s">
        <v>273</v>
      </c>
      <c r="E220" s="62" t="s">
        <v>29</v>
      </c>
      <c r="F220" s="63">
        <v>0</v>
      </c>
      <c r="G220" s="64">
        <v>0</v>
      </c>
      <c r="H220" s="65"/>
    </row>
    <row r="221" spans="4:8" x14ac:dyDescent="0.25">
      <c r="D221" s="61" t="s">
        <v>274</v>
      </c>
      <c r="E221" s="62" t="s">
        <v>31</v>
      </c>
      <c r="F221" s="63">
        <v>0</v>
      </c>
      <c r="G221" s="64">
        <v>0</v>
      </c>
      <c r="H221" s="65"/>
    </row>
    <row r="222" spans="4:8" x14ac:dyDescent="0.25">
      <c r="D222" s="61" t="s">
        <v>275</v>
      </c>
      <c r="E222" s="62" t="s">
        <v>33</v>
      </c>
      <c r="F222" s="63">
        <v>0</v>
      </c>
      <c r="G222" s="64">
        <v>0</v>
      </c>
      <c r="H222" s="65"/>
    </row>
    <row r="223" spans="4:8" ht="26.4" x14ac:dyDescent="0.25">
      <c r="D223" s="61" t="s">
        <v>276</v>
      </c>
      <c r="E223" s="62" t="s">
        <v>35</v>
      </c>
      <c r="F223" s="63">
        <v>0</v>
      </c>
      <c r="G223" s="64">
        <v>0</v>
      </c>
      <c r="H223" s="65"/>
    </row>
    <row r="224" spans="4:8" x14ac:dyDescent="0.25">
      <c r="D224" s="61"/>
      <c r="E224" s="62"/>
      <c r="F224" s="63"/>
      <c r="G224" s="64"/>
      <c r="H224" s="65"/>
    </row>
    <row r="225" spans="4:8" x14ac:dyDescent="0.25">
      <c r="D225" s="55" t="s">
        <v>277</v>
      </c>
      <c r="E225" s="56" t="s">
        <v>495</v>
      </c>
      <c r="F225" s="57"/>
      <c r="G225" s="58"/>
      <c r="H225" s="59">
        <f t="shared" ref="H225" si="32">SUM(F226:F229)+SUM(G226:G229)</f>
        <v>0</v>
      </c>
    </row>
    <row r="226" spans="4:8" x14ac:dyDescent="0.25">
      <c r="D226" s="61" t="s">
        <v>279</v>
      </c>
      <c r="E226" s="62" t="s">
        <v>29</v>
      </c>
      <c r="F226" s="63">
        <v>0</v>
      </c>
      <c r="G226" s="64">
        <v>0</v>
      </c>
      <c r="H226" s="65"/>
    </row>
    <row r="227" spans="4:8" x14ac:dyDescent="0.25">
      <c r="D227" s="61" t="s">
        <v>280</v>
      </c>
      <c r="E227" s="62" t="s">
        <v>31</v>
      </c>
      <c r="F227" s="63">
        <v>0</v>
      </c>
      <c r="G227" s="64">
        <v>0</v>
      </c>
      <c r="H227" s="65"/>
    </row>
    <row r="228" spans="4:8" x14ac:dyDescent="0.25">
      <c r="D228" s="61" t="s">
        <v>281</v>
      </c>
      <c r="E228" s="62" t="s">
        <v>33</v>
      </c>
      <c r="F228" s="63">
        <v>0</v>
      </c>
      <c r="G228" s="64">
        <v>0</v>
      </c>
      <c r="H228" s="65"/>
    </row>
    <row r="229" spans="4:8" ht="26.4" x14ac:dyDescent="0.25">
      <c r="D229" s="61" t="s">
        <v>282</v>
      </c>
      <c r="E229" s="62" t="s">
        <v>35</v>
      </c>
      <c r="F229" s="63">
        <v>0</v>
      </c>
      <c r="G229" s="64">
        <v>0</v>
      </c>
      <c r="H229" s="65"/>
    </row>
    <row r="230" spans="4:8" x14ac:dyDescent="0.25">
      <c r="D230" s="61"/>
      <c r="E230" s="62"/>
      <c r="F230" s="63"/>
      <c r="G230" s="64"/>
      <c r="H230" s="65"/>
    </row>
    <row r="231" spans="4:8" x14ac:dyDescent="0.25">
      <c r="D231" s="55" t="s">
        <v>283</v>
      </c>
      <c r="E231" s="56" t="s">
        <v>496</v>
      </c>
      <c r="F231" s="57"/>
      <c r="G231" s="58"/>
      <c r="H231" s="59">
        <f t="shared" ref="H231" si="33">SUM(F232:F235)+SUM(G232:G235)</f>
        <v>0</v>
      </c>
    </row>
    <row r="232" spans="4:8" x14ac:dyDescent="0.25">
      <c r="D232" s="61" t="s">
        <v>285</v>
      </c>
      <c r="E232" s="62" t="s">
        <v>29</v>
      </c>
      <c r="F232" s="63">
        <v>0</v>
      </c>
      <c r="G232" s="64">
        <v>0</v>
      </c>
      <c r="H232" s="65"/>
    </row>
    <row r="233" spans="4:8" x14ac:dyDescent="0.25">
      <c r="D233" s="61" t="s">
        <v>286</v>
      </c>
      <c r="E233" s="62" t="s">
        <v>31</v>
      </c>
      <c r="F233" s="63">
        <v>0</v>
      </c>
      <c r="G233" s="64">
        <v>0</v>
      </c>
      <c r="H233" s="65"/>
    </row>
    <row r="234" spans="4:8" x14ac:dyDescent="0.25">
      <c r="D234" s="61" t="s">
        <v>287</v>
      </c>
      <c r="E234" s="62" t="s">
        <v>33</v>
      </c>
      <c r="F234" s="63">
        <v>0</v>
      </c>
      <c r="G234" s="64">
        <v>0</v>
      </c>
      <c r="H234" s="65"/>
    </row>
    <row r="235" spans="4:8" ht="26.4" x14ac:dyDescent="0.25">
      <c r="D235" s="61" t="s">
        <v>288</v>
      </c>
      <c r="E235" s="62" t="s">
        <v>35</v>
      </c>
      <c r="F235" s="63">
        <v>0</v>
      </c>
      <c r="G235" s="64">
        <v>0</v>
      </c>
      <c r="H235" s="65"/>
    </row>
    <row r="236" spans="4:8" x14ac:dyDescent="0.25">
      <c r="D236" s="66"/>
      <c r="E236" s="67"/>
      <c r="F236" s="68"/>
      <c r="G236" s="69"/>
      <c r="H236" s="70"/>
    </row>
    <row r="237" spans="4:8" x14ac:dyDescent="0.25">
      <c r="D237" s="55" t="s">
        <v>289</v>
      </c>
      <c r="E237" s="56" t="s">
        <v>497</v>
      </c>
      <c r="F237" s="57"/>
      <c r="G237" s="58"/>
      <c r="H237" s="59">
        <f>SUM(F238:F241)+SUM(G238:G241)</f>
        <v>0</v>
      </c>
    </row>
    <row r="238" spans="4:8" x14ac:dyDescent="0.25">
      <c r="D238" s="61" t="s">
        <v>291</v>
      </c>
      <c r="E238" s="62" t="s">
        <v>29</v>
      </c>
      <c r="F238" s="63">
        <v>0</v>
      </c>
      <c r="G238" s="64">
        <v>0</v>
      </c>
      <c r="H238" s="65"/>
    </row>
    <row r="239" spans="4:8" x14ac:dyDescent="0.25">
      <c r="D239" s="61" t="s">
        <v>292</v>
      </c>
      <c r="E239" s="62" t="s">
        <v>31</v>
      </c>
      <c r="F239" s="63">
        <v>0</v>
      </c>
      <c r="G239" s="64">
        <v>0</v>
      </c>
      <c r="H239" s="65"/>
    </row>
    <row r="240" spans="4:8" x14ac:dyDescent="0.25">
      <c r="D240" s="61" t="s">
        <v>293</v>
      </c>
      <c r="E240" s="62" t="s">
        <v>33</v>
      </c>
      <c r="F240" s="63">
        <v>0</v>
      </c>
      <c r="G240" s="64">
        <v>0</v>
      </c>
      <c r="H240" s="65"/>
    </row>
    <row r="241" spans="4:8" ht="26.4" x14ac:dyDescent="0.25">
      <c r="D241" s="61" t="s">
        <v>294</v>
      </c>
      <c r="E241" s="62" t="s">
        <v>35</v>
      </c>
      <c r="F241" s="63">
        <v>0</v>
      </c>
      <c r="G241" s="64">
        <v>0</v>
      </c>
      <c r="H241" s="65"/>
    </row>
    <row r="242" spans="4:8" x14ac:dyDescent="0.25">
      <c r="D242" s="61"/>
      <c r="E242" s="62"/>
      <c r="F242" s="63"/>
      <c r="G242" s="64"/>
      <c r="H242" s="65"/>
    </row>
    <row r="243" spans="4:8" x14ac:dyDescent="0.25">
      <c r="D243" s="55" t="s">
        <v>295</v>
      </c>
      <c r="E243" s="56" t="s">
        <v>498</v>
      </c>
      <c r="F243" s="57"/>
      <c r="G243" s="58"/>
      <c r="H243" s="59">
        <f>SUM(F244:F247)+SUM(G244:G247)</f>
        <v>0</v>
      </c>
    </row>
    <row r="244" spans="4:8" x14ac:dyDescent="0.25">
      <c r="D244" s="61" t="s">
        <v>297</v>
      </c>
      <c r="E244" s="62" t="s">
        <v>29</v>
      </c>
      <c r="F244" s="63">
        <v>0</v>
      </c>
      <c r="G244" s="64">
        <v>0</v>
      </c>
      <c r="H244" s="65"/>
    </row>
    <row r="245" spans="4:8" x14ac:dyDescent="0.25">
      <c r="D245" s="61" t="s">
        <v>298</v>
      </c>
      <c r="E245" s="62" t="s">
        <v>31</v>
      </c>
      <c r="F245" s="63">
        <v>0</v>
      </c>
      <c r="G245" s="64">
        <v>0</v>
      </c>
      <c r="H245" s="65"/>
    </row>
    <row r="246" spans="4:8" x14ac:dyDescent="0.25">
      <c r="D246" s="61" t="s">
        <v>299</v>
      </c>
      <c r="E246" s="62" t="s">
        <v>33</v>
      </c>
      <c r="F246" s="63">
        <v>0</v>
      </c>
      <c r="G246" s="64">
        <v>0</v>
      </c>
      <c r="H246" s="65"/>
    </row>
    <row r="247" spans="4:8" ht="26.4" x14ac:dyDescent="0.25">
      <c r="D247" s="61" t="s">
        <v>300</v>
      </c>
      <c r="E247" s="62" t="s">
        <v>35</v>
      </c>
      <c r="F247" s="63">
        <v>0</v>
      </c>
      <c r="G247" s="64">
        <v>0</v>
      </c>
      <c r="H247" s="65"/>
    </row>
    <row r="248" spans="4:8" x14ac:dyDescent="0.25">
      <c r="D248" s="61"/>
      <c r="E248" s="62"/>
      <c r="F248" s="63"/>
      <c r="G248" s="64"/>
      <c r="H248" s="65"/>
    </row>
    <row r="249" spans="4:8" x14ac:dyDescent="0.25">
      <c r="D249" s="55" t="s">
        <v>301</v>
      </c>
      <c r="E249" s="56" t="s">
        <v>499</v>
      </c>
      <c r="F249" s="57"/>
      <c r="G249" s="58"/>
      <c r="H249" s="59">
        <f>SUM(F250:F253)+SUM(G250:G253)</f>
        <v>0</v>
      </c>
    </row>
    <row r="250" spans="4:8" x14ac:dyDescent="0.25">
      <c r="D250" s="61" t="s">
        <v>303</v>
      </c>
      <c r="E250" s="62" t="s">
        <v>29</v>
      </c>
      <c r="F250" s="63">
        <v>0</v>
      </c>
      <c r="G250" s="64">
        <v>0</v>
      </c>
      <c r="H250" s="65"/>
    </row>
    <row r="251" spans="4:8" x14ac:dyDescent="0.25">
      <c r="D251" s="61" t="s">
        <v>304</v>
      </c>
      <c r="E251" s="62" t="s">
        <v>31</v>
      </c>
      <c r="F251" s="63">
        <v>0</v>
      </c>
      <c r="G251" s="64">
        <v>0</v>
      </c>
      <c r="H251" s="65"/>
    </row>
    <row r="252" spans="4:8" x14ac:dyDescent="0.25">
      <c r="D252" s="61" t="s">
        <v>305</v>
      </c>
      <c r="E252" s="62" t="s">
        <v>33</v>
      </c>
      <c r="F252" s="63">
        <v>0</v>
      </c>
      <c r="G252" s="64">
        <v>0</v>
      </c>
      <c r="H252" s="65"/>
    </row>
    <row r="253" spans="4:8" ht="26.4" x14ac:dyDescent="0.25">
      <c r="D253" s="61" t="s">
        <v>306</v>
      </c>
      <c r="E253" s="62" t="s">
        <v>35</v>
      </c>
      <c r="F253" s="63">
        <v>0</v>
      </c>
      <c r="G253" s="64">
        <v>0</v>
      </c>
      <c r="H253" s="65"/>
    </row>
    <row r="254" spans="4:8" x14ac:dyDescent="0.25">
      <c r="D254" s="66"/>
      <c r="E254" s="67"/>
      <c r="F254" s="71"/>
      <c r="G254" s="72"/>
      <c r="H254" s="73"/>
    </row>
    <row r="255" spans="4:8" x14ac:dyDescent="0.25">
      <c r="D255" s="55" t="s">
        <v>307</v>
      </c>
      <c r="E255" s="56" t="s">
        <v>500</v>
      </c>
      <c r="F255" s="57"/>
      <c r="G255" s="58"/>
      <c r="H255" s="59">
        <f>SUM(F256:F259)+SUM(G256:G259)</f>
        <v>0</v>
      </c>
    </row>
    <row r="256" spans="4:8" x14ac:dyDescent="0.25">
      <c r="D256" s="61" t="s">
        <v>309</v>
      </c>
      <c r="E256" s="62" t="s">
        <v>29</v>
      </c>
      <c r="F256" s="63">
        <v>0</v>
      </c>
      <c r="G256" s="64">
        <v>0</v>
      </c>
      <c r="H256" s="65"/>
    </row>
    <row r="257" spans="4:8" x14ac:dyDescent="0.25">
      <c r="D257" s="61" t="s">
        <v>310</v>
      </c>
      <c r="E257" s="62" t="s">
        <v>31</v>
      </c>
      <c r="F257" s="63">
        <v>0</v>
      </c>
      <c r="G257" s="64">
        <v>0</v>
      </c>
      <c r="H257" s="65"/>
    </row>
    <row r="258" spans="4:8" x14ac:dyDescent="0.25">
      <c r="D258" s="61" t="s">
        <v>311</v>
      </c>
      <c r="E258" s="62" t="s">
        <v>33</v>
      </c>
      <c r="F258" s="63">
        <v>0</v>
      </c>
      <c r="G258" s="64">
        <v>0</v>
      </c>
      <c r="H258" s="65"/>
    </row>
    <row r="259" spans="4:8" ht="26.4" x14ac:dyDescent="0.25">
      <c r="D259" s="61" t="s">
        <v>312</v>
      </c>
      <c r="E259" s="62" t="s">
        <v>35</v>
      </c>
      <c r="F259" s="63">
        <v>0</v>
      </c>
      <c r="G259" s="64">
        <v>0</v>
      </c>
      <c r="H259" s="65"/>
    </row>
    <row r="260" spans="4:8" x14ac:dyDescent="0.25">
      <c r="D260" s="66"/>
      <c r="E260" s="67"/>
      <c r="F260" s="68"/>
      <c r="G260" s="69"/>
      <c r="H260" s="70"/>
    </row>
    <row r="261" spans="4:8" x14ac:dyDescent="0.25">
      <c r="D261" s="55" t="s">
        <v>313</v>
      </c>
      <c r="E261" s="56" t="s">
        <v>501</v>
      </c>
      <c r="F261" s="57"/>
      <c r="G261" s="58"/>
      <c r="H261" s="59">
        <f>SUM(F262:F265)+SUM(G262:G265)</f>
        <v>0</v>
      </c>
    </row>
    <row r="262" spans="4:8" x14ac:dyDescent="0.25">
      <c r="D262" s="61" t="s">
        <v>315</v>
      </c>
      <c r="E262" s="62" t="s">
        <v>29</v>
      </c>
      <c r="F262" s="63">
        <v>0</v>
      </c>
      <c r="G262" s="64">
        <v>0</v>
      </c>
      <c r="H262" s="65"/>
    </row>
    <row r="263" spans="4:8" x14ac:dyDescent="0.25">
      <c r="D263" s="61" t="s">
        <v>316</v>
      </c>
      <c r="E263" s="62" t="s">
        <v>31</v>
      </c>
      <c r="F263" s="63">
        <v>0</v>
      </c>
      <c r="G263" s="64">
        <v>0</v>
      </c>
      <c r="H263" s="65"/>
    </row>
    <row r="264" spans="4:8" x14ac:dyDescent="0.25">
      <c r="D264" s="61" t="s">
        <v>317</v>
      </c>
      <c r="E264" s="62" t="s">
        <v>33</v>
      </c>
      <c r="F264" s="63">
        <v>0</v>
      </c>
      <c r="G264" s="64">
        <v>0</v>
      </c>
      <c r="H264" s="65"/>
    </row>
    <row r="265" spans="4:8" ht="26.4" x14ac:dyDescent="0.25">
      <c r="D265" s="61" t="s">
        <v>318</v>
      </c>
      <c r="E265" s="62" t="s">
        <v>35</v>
      </c>
      <c r="F265" s="63">
        <v>0</v>
      </c>
      <c r="G265" s="64">
        <v>0</v>
      </c>
      <c r="H265" s="65"/>
    </row>
    <row r="266" spans="4:8" x14ac:dyDescent="0.25">
      <c r="D266" s="61"/>
      <c r="E266" s="62"/>
      <c r="F266" s="63"/>
      <c r="G266" s="64"/>
      <c r="H266" s="65"/>
    </row>
    <row r="267" spans="4:8" x14ac:dyDescent="0.25">
      <c r="D267" s="55" t="s">
        <v>319</v>
      </c>
      <c r="E267" s="56" t="s">
        <v>502</v>
      </c>
      <c r="F267" s="57"/>
      <c r="G267" s="58"/>
      <c r="H267" s="59">
        <f>SUM(F268:F271)+SUM(G268:G271)</f>
        <v>0</v>
      </c>
    </row>
    <row r="268" spans="4:8" x14ac:dyDescent="0.25">
      <c r="D268" s="61" t="s">
        <v>321</v>
      </c>
      <c r="E268" s="62" t="s">
        <v>29</v>
      </c>
      <c r="F268" s="63">
        <v>0</v>
      </c>
      <c r="G268" s="64">
        <v>0</v>
      </c>
      <c r="H268" s="65"/>
    </row>
    <row r="269" spans="4:8" x14ac:dyDescent="0.25">
      <c r="D269" s="61" t="s">
        <v>322</v>
      </c>
      <c r="E269" s="62" t="s">
        <v>31</v>
      </c>
      <c r="F269" s="63">
        <v>0</v>
      </c>
      <c r="G269" s="64">
        <v>0</v>
      </c>
      <c r="H269" s="65"/>
    </row>
    <row r="270" spans="4:8" x14ac:dyDescent="0.25">
      <c r="D270" s="61" t="s">
        <v>323</v>
      </c>
      <c r="E270" s="62" t="s">
        <v>33</v>
      </c>
      <c r="F270" s="63">
        <v>0</v>
      </c>
      <c r="G270" s="64">
        <v>0</v>
      </c>
      <c r="H270" s="65"/>
    </row>
    <row r="271" spans="4:8" ht="26.4" x14ac:dyDescent="0.25">
      <c r="D271" s="61" t="s">
        <v>324</v>
      </c>
      <c r="E271" s="62" t="s">
        <v>35</v>
      </c>
      <c r="F271" s="63">
        <v>0</v>
      </c>
      <c r="G271" s="64">
        <v>0</v>
      </c>
      <c r="H271" s="65"/>
    </row>
    <row r="272" spans="4:8" x14ac:dyDescent="0.25">
      <c r="D272" s="61"/>
      <c r="E272" s="62"/>
      <c r="F272" s="63"/>
      <c r="G272" s="64"/>
      <c r="H272" s="65"/>
    </row>
    <row r="273" spans="4:8" x14ac:dyDescent="0.25">
      <c r="D273" s="55" t="s">
        <v>387</v>
      </c>
      <c r="E273" s="56" t="s">
        <v>503</v>
      </c>
      <c r="F273" s="57"/>
      <c r="G273" s="58"/>
      <c r="H273" s="59">
        <f>SUM(F274:F277)+SUM(G274:G277)</f>
        <v>0</v>
      </c>
    </row>
    <row r="274" spans="4:8" x14ac:dyDescent="0.25">
      <c r="D274" s="61" t="s">
        <v>327</v>
      </c>
      <c r="E274" s="62" t="s">
        <v>29</v>
      </c>
      <c r="F274" s="63">
        <v>0</v>
      </c>
      <c r="G274" s="64">
        <v>0</v>
      </c>
      <c r="H274" s="65"/>
    </row>
    <row r="275" spans="4:8" x14ac:dyDescent="0.25">
      <c r="D275" s="61" t="s">
        <v>328</v>
      </c>
      <c r="E275" s="62" t="s">
        <v>31</v>
      </c>
      <c r="F275" s="63">
        <v>0</v>
      </c>
      <c r="G275" s="64">
        <v>0</v>
      </c>
      <c r="H275" s="65"/>
    </row>
    <row r="276" spans="4:8" x14ac:dyDescent="0.25">
      <c r="D276" s="61" t="s">
        <v>329</v>
      </c>
      <c r="E276" s="62" t="s">
        <v>33</v>
      </c>
      <c r="F276" s="63">
        <v>0</v>
      </c>
      <c r="G276" s="64">
        <v>0</v>
      </c>
      <c r="H276" s="65"/>
    </row>
    <row r="277" spans="4:8" ht="26.4" x14ac:dyDescent="0.25">
      <c r="D277" s="61" t="s">
        <v>330</v>
      </c>
      <c r="E277" s="62" t="s">
        <v>35</v>
      </c>
      <c r="F277" s="63">
        <v>0</v>
      </c>
      <c r="G277" s="64">
        <v>0</v>
      </c>
      <c r="H277" s="65"/>
    </row>
    <row r="278" spans="4:8" x14ac:dyDescent="0.25">
      <c r="D278" s="61"/>
      <c r="E278" s="62"/>
      <c r="F278" s="63"/>
      <c r="G278" s="64"/>
      <c r="H278" s="65"/>
    </row>
    <row r="279" spans="4:8" x14ac:dyDescent="0.25">
      <c r="D279" s="55" t="s">
        <v>331</v>
      </c>
      <c r="E279" s="56" t="s">
        <v>504</v>
      </c>
      <c r="F279" s="57"/>
      <c r="G279" s="58"/>
      <c r="H279" s="59">
        <f>SUM(F280:F283)+SUM(G280:G283)</f>
        <v>0</v>
      </c>
    </row>
    <row r="280" spans="4:8" x14ac:dyDescent="0.25">
      <c r="D280" s="61" t="s">
        <v>333</v>
      </c>
      <c r="E280" s="62" t="s">
        <v>29</v>
      </c>
      <c r="F280" s="63">
        <v>0</v>
      </c>
      <c r="G280" s="64">
        <v>0</v>
      </c>
      <c r="H280" s="65"/>
    </row>
    <row r="281" spans="4:8" x14ac:dyDescent="0.25">
      <c r="D281" s="61" t="s">
        <v>334</v>
      </c>
      <c r="E281" s="62" t="s">
        <v>31</v>
      </c>
      <c r="F281" s="63">
        <v>0</v>
      </c>
      <c r="G281" s="64">
        <v>0</v>
      </c>
      <c r="H281" s="65"/>
    </row>
    <row r="282" spans="4:8" x14ac:dyDescent="0.25">
      <c r="D282" s="61" t="s">
        <v>335</v>
      </c>
      <c r="E282" s="62" t="s">
        <v>33</v>
      </c>
      <c r="F282" s="63">
        <v>0</v>
      </c>
      <c r="G282" s="64">
        <v>0</v>
      </c>
      <c r="H282" s="65"/>
    </row>
    <row r="283" spans="4:8" ht="26.4" x14ac:dyDescent="0.25">
      <c r="D283" s="61" t="s">
        <v>336</v>
      </c>
      <c r="E283" s="62" t="s">
        <v>35</v>
      </c>
      <c r="F283" s="63">
        <v>0</v>
      </c>
      <c r="G283" s="64">
        <v>0</v>
      </c>
      <c r="H283" s="65"/>
    </row>
    <row r="284" spans="4:8" x14ac:dyDescent="0.25">
      <c r="D284" s="66"/>
      <c r="E284" s="67"/>
      <c r="F284" s="71"/>
      <c r="G284" s="72"/>
      <c r="H284" s="73"/>
    </row>
    <row r="285" spans="4:8" x14ac:dyDescent="0.25">
      <c r="D285" s="55" t="s">
        <v>337</v>
      </c>
      <c r="E285" s="56" t="s">
        <v>505</v>
      </c>
      <c r="F285" s="57"/>
      <c r="G285" s="58"/>
      <c r="H285" s="59">
        <f>SUM(F286:F289)+SUM(G286:G289)</f>
        <v>0</v>
      </c>
    </row>
    <row r="286" spans="4:8" x14ac:dyDescent="0.25">
      <c r="D286" s="61" t="s">
        <v>339</v>
      </c>
      <c r="E286" s="62" t="s">
        <v>29</v>
      </c>
      <c r="F286" s="63">
        <v>0</v>
      </c>
      <c r="G286" s="64">
        <v>0</v>
      </c>
      <c r="H286" s="65"/>
    </row>
    <row r="287" spans="4:8" x14ac:dyDescent="0.25">
      <c r="D287" s="61" t="s">
        <v>340</v>
      </c>
      <c r="E287" s="62" t="s">
        <v>31</v>
      </c>
      <c r="F287" s="63">
        <v>0</v>
      </c>
      <c r="G287" s="64">
        <v>0</v>
      </c>
      <c r="H287" s="65"/>
    </row>
    <row r="288" spans="4:8" x14ac:dyDescent="0.25">
      <c r="D288" s="61" t="s">
        <v>341</v>
      </c>
      <c r="E288" s="62" t="s">
        <v>33</v>
      </c>
      <c r="F288" s="63">
        <v>0</v>
      </c>
      <c r="G288" s="64">
        <v>0</v>
      </c>
      <c r="H288" s="65"/>
    </row>
    <row r="289" spans="4:8" ht="26.4" x14ac:dyDescent="0.25">
      <c r="D289" s="61" t="s">
        <v>342</v>
      </c>
      <c r="E289" s="62" t="s">
        <v>35</v>
      </c>
      <c r="F289" s="63">
        <v>0</v>
      </c>
      <c r="G289" s="64">
        <v>0</v>
      </c>
      <c r="H289" s="65"/>
    </row>
    <row r="290" spans="4:8" x14ac:dyDescent="0.25">
      <c r="D290" s="66"/>
      <c r="E290" s="62"/>
      <c r="F290" s="74"/>
      <c r="G290" s="75"/>
      <c r="H290" s="76"/>
    </row>
    <row r="291" spans="4:8" x14ac:dyDescent="0.25">
      <c r="D291" s="55" t="s">
        <v>343</v>
      </c>
      <c r="E291" s="56" t="s">
        <v>506</v>
      </c>
      <c r="F291" s="57"/>
      <c r="G291" s="58"/>
      <c r="H291" s="59">
        <f>SUM(F292:F295)+SUM(G292:G295)</f>
        <v>0</v>
      </c>
    </row>
    <row r="292" spans="4:8" x14ac:dyDescent="0.25">
      <c r="D292" s="61" t="s">
        <v>345</v>
      </c>
      <c r="E292" s="62" t="s">
        <v>29</v>
      </c>
      <c r="F292" s="63">
        <v>0</v>
      </c>
      <c r="G292" s="64">
        <v>0</v>
      </c>
      <c r="H292" s="65"/>
    </row>
    <row r="293" spans="4:8" x14ac:dyDescent="0.25">
      <c r="D293" s="61" t="s">
        <v>346</v>
      </c>
      <c r="E293" s="62" t="s">
        <v>31</v>
      </c>
      <c r="F293" s="63">
        <v>0</v>
      </c>
      <c r="G293" s="64">
        <v>0</v>
      </c>
      <c r="H293" s="65"/>
    </row>
    <row r="294" spans="4:8" x14ac:dyDescent="0.25">
      <c r="D294" s="61" t="s">
        <v>347</v>
      </c>
      <c r="E294" s="62" t="s">
        <v>33</v>
      </c>
      <c r="F294" s="63">
        <v>0</v>
      </c>
      <c r="G294" s="64">
        <v>0</v>
      </c>
      <c r="H294" s="65"/>
    </row>
    <row r="295" spans="4:8" ht="26.4" x14ac:dyDescent="0.25">
      <c r="D295" s="61" t="s">
        <v>348</v>
      </c>
      <c r="E295" s="62" t="s">
        <v>35</v>
      </c>
      <c r="F295" s="63">
        <v>0</v>
      </c>
      <c r="G295" s="64">
        <v>0</v>
      </c>
      <c r="H295" s="65"/>
    </row>
    <row r="296" spans="4:8" x14ac:dyDescent="0.25">
      <c r="D296" s="61"/>
      <c r="E296" s="62"/>
      <c r="F296" s="63"/>
      <c r="G296" s="64"/>
      <c r="H296" s="65"/>
    </row>
    <row r="297" spans="4:8" x14ac:dyDescent="0.25">
      <c r="D297" s="55" t="s">
        <v>349</v>
      </c>
      <c r="E297" s="56" t="s">
        <v>507</v>
      </c>
      <c r="F297" s="57"/>
      <c r="G297" s="58"/>
      <c r="H297" s="59">
        <f>SUM(F298:F301)+SUM(G298:G301)</f>
        <v>0</v>
      </c>
    </row>
    <row r="298" spans="4:8" x14ac:dyDescent="0.25">
      <c r="D298" s="61" t="s">
        <v>351</v>
      </c>
      <c r="E298" s="62" t="s">
        <v>29</v>
      </c>
      <c r="F298" s="63">
        <v>0</v>
      </c>
      <c r="G298" s="64">
        <v>0</v>
      </c>
      <c r="H298" s="65"/>
    </row>
    <row r="299" spans="4:8" x14ac:dyDescent="0.25">
      <c r="D299" s="61" t="s">
        <v>346</v>
      </c>
      <c r="E299" s="62" t="s">
        <v>31</v>
      </c>
      <c r="F299" s="63">
        <v>0</v>
      </c>
      <c r="G299" s="64">
        <v>0</v>
      </c>
      <c r="H299" s="65"/>
    </row>
    <row r="300" spans="4:8" x14ac:dyDescent="0.25">
      <c r="D300" s="61" t="s">
        <v>347</v>
      </c>
      <c r="E300" s="62" t="s">
        <v>33</v>
      </c>
      <c r="F300" s="63">
        <v>0</v>
      </c>
      <c r="G300" s="64">
        <v>0</v>
      </c>
      <c r="H300" s="65"/>
    </row>
    <row r="301" spans="4:8" ht="26.4" x14ac:dyDescent="0.25">
      <c r="D301" s="61" t="s">
        <v>348</v>
      </c>
      <c r="E301" s="62" t="s">
        <v>35</v>
      </c>
      <c r="F301" s="63">
        <v>0</v>
      </c>
      <c r="G301" s="64">
        <v>0</v>
      </c>
      <c r="H301" s="65"/>
    </row>
    <row r="302" spans="4:8" x14ac:dyDescent="0.25">
      <c r="D302" s="66"/>
      <c r="E302" s="62"/>
      <c r="F302" s="63"/>
      <c r="G302" s="64"/>
      <c r="H302" s="65"/>
    </row>
    <row r="303" spans="4:8" x14ac:dyDescent="0.25">
      <c r="D303" s="55" t="s">
        <v>352</v>
      </c>
      <c r="E303" s="56" t="s">
        <v>508</v>
      </c>
      <c r="F303" s="57"/>
      <c r="G303" s="58"/>
      <c r="H303" s="59">
        <f t="shared" ref="H303" si="34">SUM(F304:F307)+SUM(G304:G307)</f>
        <v>0</v>
      </c>
    </row>
    <row r="304" spans="4:8" x14ac:dyDescent="0.25">
      <c r="D304" s="61" t="s">
        <v>353</v>
      </c>
      <c r="E304" s="62" t="s">
        <v>29</v>
      </c>
      <c r="F304" s="63">
        <v>0</v>
      </c>
      <c r="G304" s="64">
        <v>0</v>
      </c>
      <c r="H304" s="65"/>
    </row>
    <row r="305" spans="4:8" x14ac:dyDescent="0.25">
      <c r="D305" s="61" t="s">
        <v>394</v>
      </c>
      <c r="E305" s="62" t="s">
        <v>31</v>
      </c>
      <c r="F305" s="63">
        <v>0</v>
      </c>
      <c r="G305" s="64">
        <v>0</v>
      </c>
      <c r="H305" s="65"/>
    </row>
    <row r="306" spans="4:8" x14ac:dyDescent="0.25">
      <c r="D306" s="61" t="s">
        <v>395</v>
      </c>
      <c r="E306" s="62" t="s">
        <v>33</v>
      </c>
      <c r="F306" s="63">
        <v>0</v>
      </c>
      <c r="G306" s="64">
        <v>0</v>
      </c>
      <c r="H306" s="65"/>
    </row>
    <row r="307" spans="4:8" ht="26.4" x14ac:dyDescent="0.25">
      <c r="D307" s="61" t="s">
        <v>396</v>
      </c>
      <c r="E307" s="62" t="s">
        <v>35</v>
      </c>
      <c r="F307" s="63">
        <v>0</v>
      </c>
      <c r="G307" s="64">
        <v>0</v>
      </c>
      <c r="H307" s="65"/>
    </row>
    <row r="308" spans="4:8" x14ac:dyDescent="0.25">
      <c r="D308" s="61"/>
      <c r="E308" s="62"/>
      <c r="F308" s="63"/>
      <c r="G308" s="64"/>
      <c r="H308" s="65"/>
    </row>
    <row r="309" spans="4:8" x14ac:dyDescent="0.25">
      <c r="D309" s="55" t="s">
        <v>397</v>
      </c>
      <c r="E309" s="56" t="s">
        <v>509</v>
      </c>
      <c r="F309" s="57"/>
      <c r="G309" s="58"/>
      <c r="H309" s="59">
        <f t="shared" ref="H309" si="35">SUM(F310:F313)+SUM(G310:G313)</f>
        <v>0</v>
      </c>
    </row>
    <row r="310" spans="4:8" x14ac:dyDescent="0.25">
      <c r="D310" s="61" t="s">
        <v>399</v>
      </c>
      <c r="E310" s="62" t="s">
        <v>29</v>
      </c>
      <c r="F310" s="63">
        <v>0</v>
      </c>
      <c r="G310" s="64">
        <v>0</v>
      </c>
      <c r="H310" s="65"/>
    </row>
    <row r="311" spans="4:8" x14ac:dyDescent="0.25">
      <c r="D311" s="61" t="s">
        <v>400</v>
      </c>
      <c r="E311" s="62" t="s">
        <v>31</v>
      </c>
      <c r="F311" s="63">
        <v>0</v>
      </c>
      <c r="G311" s="64">
        <v>0</v>
      </c>
      <c r="H311" s="65"/>
    </row>
    <row r="312" spans="4:8" x14ac:dyDescent="0.25">
      <c r="D312" s="61" t="s">
        <v>401</v>
      </c>
      <c r="E312" s="62" t="s">
        <v>33</v>
      </c>
      <c r="F312" s="63">
        <v>0</v>
      </c>
      <c r="G312" s="64">
        <v>0</v>
      </c>
      <c r="H312" s="65"/>
    </row>
    <row r="313" spans="4:8" ht="26.4" x14ac:dyDescent="0.25">
      <c r="D313" s="61" t="s">
        <v>402</v>
      </c>
      <c r="E313" s="62" t="s">
        <v>35</v>
      </c>
      <c r="F313" s="63">
        <v>0</v>
      </c>
      <c r="G313" s="64">
        <v>0</v>
      </c>
      <c r="H313" s="65"/>
    </row>
    <row r="314" spans="4:8" x14ac:dyDescent="0.25">
      <c r="D314" s="61"/>
      <c r="E314" s="62"/>
      <c r="F314" s="63"/>
      <c r="G314" s="64"/>
      <c r="H314" s="65"/>
    </row>
    <row r="315" spans="4:8" x14ac:dyDescent="0.25">
      <c r="D315" s="55" t="s">
        <v>403</v>
      </c>
      <c r="E315" s="56" t="s">
        <v>510</v>
      </c>
      <c r="F315" s="57"/>
      <c r="G315" s="58"/>
      <c r="H315" s="59">
        <f t="shared" ref="H315" si="36">SUM(F316:F319)+SUM(G316:G319)</f>
        <v>0</v>
      </c>
    </row>
    <row r="316" spans="4:8" x14ac:dyDescent="0.25">
      <c r="D316" s="61" t="s">
        <v>405</v>
      </c>
      <c r="E316" s="62" t="s">
        <v>29</v>
      </c>
      <c r="F316" s="63">
        <v>0</v>
      </c>
      <c r="G316" s="64">
        <v>0</v>
      </c>
      <c r="H316" s="65"/>
    </row>
    <row r="317" spans="4:8" x14ac:dyDescent="0.25">
      <c r="D317" s="61" t="s">
        <v>406</v>
      </c>
      <c r="E317" s="62" t="s">
        <v>31</v>
      </c>
      <c r="F317" s="63">
        <v>0</v>
      </c>
      <c r="G317" s="64">
        <v>0</v>
      </c>
      <c r="H317" s="65"/>
    </row>
    <row r="318" spans="4:8" x14ac:dyDescent="0.25">
      <c r="D318" s="61" t="s">
        <v>407</v>
      </c>
      <c r="E318" s="62" t="s">
        <v>33</v>
      </c>
      <c r="F318" s="63">
        <v>0</v>
      </c>
      <c r="G318" s="64">
        <v>0</v>
      </c>
      <c r="H318" s="65"/>
    </row>
    <row r="319" spans="4:8" ht="26.4" x14ac:dyDescent="0.25">
      <c r="D319" s="61" t="s">
        <v>408</v>
      </c>
      <c r="E319" s="62" t="s">
        <v>35</v>
      </c>
      <c r="F319" s="63">
        <v>0</v>
      </c>
      <c r="G319" s="64">
        <v>0</v>
      </c>
      <c r="H319" s="65"/>
    </row>
    <row r="320" spans="4:8" x14ac:dyDescent="0.25">
      <c r="D320" s="61"/>
      <c r="E320" s="62"/>
      <c r="F320" s="63"/>
      <c r="G320" s="64"/>
      <c r="H320" s="65"/>
    </row>
    <row r="321" spans="4:8" x14ac:dyDescent="0.25">
      <c r="D321" s="55" t="s">
        <v>409</v>
      </c>
      <c r="E321" s="56" t="s">
        <v>511</v>
      </c>
      <c r="F321" s="57"/>
      <c r="G321" s="58"/>
      <c r="H321" s="59">
        <f t="shared" ref="H321" si="37">SUM(F322:F325)+SUM(G322:G325)</f>
        <v>0</v>
      </c>
    </row>
    <row r="322" spans="4:8" x14ac:dyDescent="0.25">
      <c r="D322" s="61" t="s">
        <v>411</v>
      </c>
      <c r="E322" s="62" t="s">
        <v>29</v>
      </c>
      <c r="F322" s="63">
        <v>0</v>
      </c>
      <c r="G322" s="64">
        <v>0</v>
      </c>
      <c r="H322" s="65"/>
    </row>
    <row r="323" spans="4:8" x14ac:dyDescent="0.25">
      <c r="D323" s="61" t="s">
        <v>412</v>
      </c>
      <c r="E323" s="62" t="s">
        <v>31</v>
      </c>
      <c r="F323" s="63">
        <v>0</v>
      </c>
      <c r="G323" s="64">
        <v>0</v>
      </c>
      <c r="H323" s="65"/>
    </row>
    <row r="324" spans="4:8" x14ac:dyDescent="0.25">
      <c r="D324" s="61" t="s">
        <v>413</v>
      </c>
      <c r="E324" s="62" t="s">
        <v>33</v>
      </c>
      <c r="F324" s="63">
        <v>0</v>
      </c>
      <c r="G324" s="64">
        <v>0</v>
      </c>
      <c r="H324" s="65"/>
    </row>
    <row r="325" spans="4:8" ht="26.4" x14ac:dyDescent="0.25">
      <c r="D325" s="61" t="s">
        <v>414</v>
      </c>
      <c r="E325" s="62" t="s">
        <v>35</v>
      </c>
      <c r="F325" s="63">
        <v>0</v>
      </c>
      <c r="G325" s="64">
        <v>0</v>
      </c>
      <c r="H325" s="65"/>
    </row>
    <row r="326" spans="4:8" x14ac:dyDescent="0.25">
      <c r="D326" s="66"/>
      <c r="E326" s="62"/>
      <c r="F326" s="63"/>
      <c r="G326" s="64"/>
      <c r="H326" s="65"/>
    </row>
    <row r="327" spans="4:8" x14ac:dyDescent="0.25">
      <c r="D327" s="55" t="s">
        <v>415</v>
      </c>
      <c r="E327" s="56" t="s">
        <v>512</v>
      </c>
      <c r="F327" s="57"/>
      <c r="G327" s="58"/>
      <c r="H327" s="59">
        <f>SUM(F328:F331)+SUM(G328:G331)</f>
        <v>0</v>
      </c>
    </row>
    <row r="328" spans="4:8" x14ac:dyDescent="0.25">
      <c r="D328" s="61" t="s">
        <v>417</v>
      </c>
      <c r="E328" s="62" t="s">
        <v>29</v>
      </c>
      <c r="F328" s="63">
        <v>0</v>
      </c>
      <c r="G328" s="64">
        <v>0</v>
      </c>
      <c r="H328" s="65"/>
    </row>
    <row r="329" spans="4:8" x14ac:dyDescent="0.25">
      <c r="D329" s="61" t="s">
        <v>418</v>
      </c>
      <c r="E329" s="62" t="s">
        <v>31</v>
      </c>
      <c r="F329" s="63">
        <v>0</v>
      </c>
      <c r="G329" s="64">
        <v>0</v>
      </c>
      <c r="H329" s="65"/>
    </row>
    <row r="330" spans="4:8" x14ac:dyDescent="0.25">
      <c r="D330" s="61" t="s">
        <v>419</v>
      </c>
      <c r="E330" s="62" t="s">
        <v>33</v>
      </c>
      <c r="F330" s="63">
        <v>0</v>
      </c>
      <c r="G330" s="64">
        <v>0</v>
      </c>
      <c r="H330" s="65"/>
    </row>
    <row r="331" spans="4:8" ht="26.4" x14ac:dyDescent="0.25">
      <c r="D331" s="61" t="s">
        <v>420</v>
      </c>
      <c r="E331" s="62" t="s">
        <v>35</v>
      </c>
      <c r="F331" s="63">
        <v>0</v>
      </c>
      <c r="G331" s="64">
        <v>0</v>
      </c>
      <c r="H331" s="65"/>
    </row>
    <row r="332" spans="4:8" x14ac:dyDescent="0.25">
      <c r="D332" s="66"/>
      <c r="E332" s="62"/>
      <c r="F332" s="63"/>
      <c r="G332" s="64"/>
      <c r="H332" s="65"/>
    </row>
    <row r="333" spans="4:8" x14ac:dyDescent="0.25">
      <c r="D333" s="55" t="s">
        <v>421</v>
      </c>
      <c r="E333" s="56" t="s">
        <v>513</v>
      </c>
      <c r="F333" s="57"/>
      <c r="G333" s="58"/>
      <c r="H333" s="59">
        <f t="shared" ref="H333" si="38">SUM(F334:F337)+SUM(G334:G337)</f>
        <v>0</v>
      </c>
    </row>
    <row r="334" spans="4:8" x14ac:dyDescent="0.25">
      <c r="D334" s="61" t="s">
        <v>423</v>
      </c>
      <c r="E334" s="62" t="s">
        <v>29</v>
      </c>
      <c r="F334" s="63">
        <v>0</v>
      </c>
      <c r="G334" s="64">
        <v>0</v>
      </c>
      <c r="H334" s="65"/>
    </row>
    <row r="335" spans="4:8" x14ac:dyDescent="0.25">
      <c r="D335" s="61" t="s">
        <v>424</v>
      </c>
      <c r="E335" s="62" t="s">
        <v>31</v>
      </c>
      <c r="F335" s="63">
        <v>0</v>
      </c>
      <c r="G335" s="64">
        <v>0</v>
      </c>
      <c r="H335" s="65"/>
    </row>
    <row r="336" spans="4:8" x14ac:dyDescent="0.25">
      <c r="D336" s="61" t="s">
        <v>425</v>
      </c>
      <c r="E336" s="62" t="s">
        <v>33</v>
      </c>
      <c r="F336" s="63">
        <v>0</v>
      </c>
      <c r="G336" s="64">
        <v>0</v>
      </c>
      <c r="H336" s="65"/>
    </row>
    <row r="337" spans="4:8" ht="26.4" x14ac:dyDescent="0.25">
      <c r="D337" s="61" t="s">
        <v>426</v>
      </c>
      <c r="E337" s="62" t="s">
        <v>35</v>
      </c>
      <c r="F337" s="63">
        <v>0</v>
      </c>
      <c r="G337" s="64">
        <v>0</v>
      </c>
      <c r="H337" s="65"/>
    </row>
    <row r="338" spans="4:8" x14ac:dyDescent="0.25">
      <c r="D338" s="61"/>
      <c r="E338" s="62"/>
      <c r="F338" s="63"/>
      <c r="G338" s="64"/>
      <c r="H338" s="65"/>
    </row>
    <row r="339" spans="4:8" x14ac:dyDescent="0.25">
      <c r="D339" s="55" t="s">
        <v>427</v>
      </c>
      <c r="E339" s="56" t="s">
        <v>514</v>
      </c>
      <c r="F339" s="57"/>
      <c r="G339" s="58"/>
      <c r="H339" s="59">
        <f t="shared" ref="H339" si="39">SUM(F340:F343)+SUM(G340:G343)</f>
        <v>0</v>
      </c>
    </row>
    <row r="340" spans="4:8" x14ac:dyDescent="0.25">
      <c r="D340" s="61" t="s">
        <v>429</v>
      </c>
      <c r="E340" s="62" t="s">
        <v>29</v>
      </c>
      <c r="F340" s="63">
        <v>0</v>
      </c>
      <c r="G340" s="64">
        <v>0</v>
      </c>
      <c r="H340" s="65"/>
    </row>
    <row r="341" spans="4:8" x14ac:dyDescent="0.25">
      <c r="D341" s="61" t="s">
        <v>430</v>
      </c>
      <c r="E341" s="62" t="s">
        <v>31</v>
      </c>
      <c r="F341" s="63">
        <v>0</v>
      </c>
      <c r="G341" s="64">
        <v>0</v>
      </c>
      <c r="H341" s="65"/>
    </row>
    <row r="342" spans="4:8" x14ac:dyDescent="0.25">
      <c r="D342" s="61" t="s">
        <v>431</v>
      </c>
      <c r="E342" s="62" t="s">
        <v>33</v>
      </c>
      <c r="F342" s="63">
        <v>0</v>
      </c>
      <c r="G342" s="64">
        <v>0</v>
      </c>
      <c r="H342" s="65"/>
    </row>
    <row r="343" spans="4:8" ht="26.4" x14ac:dyDescent="0.25">
      <c r="D343" s="61" t="s">
        <v>432</v>
      </c>
      <c r="E343" s="62" t="s">
        <v>35</v>
      </c>
      <c r="F343" s="63">
        <v>0</v>
      </c>
      <c r="G343" s="64">
        <v>0</v>
      </c>
      <c r="H343" s="65"/>
    </row>
    <row r="344" spans="4:8" x14ac:dyDescent="0.25">
      <c r="D344" s="61"/>
      <c r="E344" s="62"/>
      <c r="F344" s="63"/>
      <c r="G344" s="64"/>
      <c r="H344" s="65"/>
    </row>
    <row r="345" spans="4:8" x14ac:dyDescent="0.25">
      <c r="D345" s="55" t="s">
        <v>433</v>
      </c>
      <c r="E345" s="56" t="s">
        <v>515</v>
      </c>
      <c r="F345" s="57"/>
      <c r="G345" s="58"/>
      <c r="H345" s="59">
        <f>SUM(F346:F349)+SUM(G346:G349)</f>
        <v>0</v>
      </c>
    </row>
    <row r="346" spans="4:8" x14ac:dyDescent="0.25">
      <c r="D346" s="61" t="s">
        <v>434</v>
      </c>
      <c r="E346" s="62" t="s">
        <v>29</v>
      </c>
      <c r="F346" s="63">
        <v>0</v>
      </c>
      <c r="G346" s="64">
        <v>0</v>
      </c>
      <c r="H346" s="65"/>
    </row>
    <row r="347" spans="4:8" x14ac:dyDescent="0.25">
      <c r="D347" s="61" t="s">
        <v>516</v>
      </c>
      <c r="E347" s="62" t="s">
        <v>31</v>
      </c>
      <c r="F347" s="63">
        <v>0</v>
      </c>
      <c r="G347" s="64">
        <v>0</v>
      </c>
      <c r="H347" s="65"/>
    </row>
    <row r="348" spans="4:8" x14ac:dyDescent="0.25">
      <c r="D348" s="61" t="s">
        <v>517</v>
      </c>
      <c r="E348" s="62" t="s">
        <v>33</v>
      </c>
      <c r="F348" s="63">
        <v>0</v>
      </c>
      <c r="G348" s="64">
        <v>0</v>
      </c>
      <c r="H348" s="65"/>
    </row>
    <row r="349" spans="4:8" ht="26.4" x14ac:dyDescent="0.25">
      <c r="D349" s="61" t="s">
        <v>518</v>
      </c>
      <c r="E349" s="62" t="s">
        <v>35</v>
      </c>
      <c r="F349" s="63">
        <v>0</v>
      </c>
      <c r="G349" s="64">
        <v>0</v>
      </c>
      <c r="H349" s="65"/>
    </row>
    <row r="350" spans="4:8" x14ac:dyDescent="0.25">
      <c r="D350" s="61"/>
      <c r="E350" s="62"/>
      <c r="F350" s="63"/>
      <c r="G350" s="64"/>
      <c r="H350" s="65"/>
    </row>
    <row r="351" spans="4:8" x14ac:dyDescent="0.25">
      <c r="D351" s="55" t="s">
        <v>519</v>
      </c>
      <c r="E351" s="56" t="s">
        <v>520</v>
      </c>
      <c r="F351" s="57"/>
      <c r="G351" s="58"/>
      <c r="H351" s="59">
        <f t="shared" ref="H351" si="40">SUM(F352:F355)+SUM(G352:G355)</f>
        <v>0</v>
      </c>
    </row>
    <row r="352" spans="4:8" x14ac:dyDescent="0.25">
      <c r="D352" s="61" t="s">
        <v>521</v>
      </c>
      <c r="E352" s="62" t="s">
        <v>29</v>
      </c>
      <c r="F352" s="63">
        <v>0</v>
      </c>
      <c r="G352" s="64">
        <v>0</v>
      </c>
      <c r="H352" s="65"/>
    </row>
    <row r="353" spans="4:8" x14ac:dyDescent="0.25">
      <c r="D353" s="61" t="s">
        <v>522</v>
      </c>
      <c r="E353" s="62" t="s">
        <v>31</v>
      </c>
      <c r="F353" s="63">
        <v>0</v>
      </c>
      <c r="G353" s="64">
        <v>0</v>
      </c>
      <c r="H353" s="65"/>
    </row>
    <row r="354" spans="4:8" x14ac:dyDescent="0.25">
      <c r="D354" s="61" t="s">
        <v>523</v>
      </c>
      <c r="E354" s="62" t="s">
        <v>33</v>
      </c>
      <c r="F354" s="63">
        <v>0</v>
      </c>
      <c r="G354" s="64">
        <v>0</v>
      </c>
      <c r="H354" s="65"/>
    </row>
    <row r="355" spans="4:8" ht="26.4" x14ac:dyDescent="0.25">
      <c r="D355" s="61" t="s">
        <v>524</v>
      </c>
      <c r="E355" s="62" t="s">
        <v>35</v>
      </c>
      <c r="F355" s="63">
        <v>0</v>
      </c>
      <c r="G355" s="64">
        <v>0</v>
      </c>
      <c r="H355" s="65"/>
    </row>
    <row r="356" spans="4:8" x14ac:dyDescent="0.25">
      <c r="D356" s="61"/>
      <c r="E356" s="62"/>
      <c r="F356" s="63"/>
      <c r="G356" s="64"/>
      <c r="H356" s="65"/>
    </row>
    <row r="357" spans="4:8" x14ac:dyDescent="0.25">
      <c r="D357" s="55" t="s">
        <v>525</v>
      </c>
      <c r="E357" s="56" t="s">
        <v>80</v>
      </c>
      <c r="F357" s="57"/>
      <c r="G357" s="58"/>
      <c r="H357" s="59">
        <f>SUM(F358+G358)</f>
        <v>0</v>
      </c>
    </row>
    <row r="358" spans="4:8" ht="13.8" thickBot="1" x14ac:dyDescent="0.3">
      <c r="D358" s="61" t="s">
        <v>526</v>
      </c>
      <c r="E358" s="62" t="s">
        <v>81</v>
      </c>
      <c r="F358" s="74">
        <v>0</v>
      </c>
      <c r="G358" s="75">
        <v>0</v>
      </c>
      <c r="H358" s="76"/>
    </row>
    <row r="359" spans="4:8" ht="13.8" thickBot="1" x14ac:dyDescent="0.3">
      <c r="D359" s="77"/>
      <c r="E359" s="78" t="s">
        <v>354</v>
      </c>
      <c r="F359" s="79"/>
      <c r="G359" s="80"/>
      <c r="H359" s="81">
        <f>SUM(H176:H358)</f>
        <v>0</v>
      </c>
    </row>
    <row r="360" spans="4:8" x14ac:dyDescent="0.25">
      <c r="D360" s="49"/>
      <c r="E360" s="50" t="s">
        <v>355</v>
      </c>
      <c r="F360" s="51"/>
      <c r="G360" s="52"/>
      <c r="H360" s="53">
        <f>SUM(H175,H359)</f>
        <v>0</v>
      </c>
    </row>
  </sheetData>
  <mergeCells count="1">
    <mergeCell ref="E1:H1"/>
  </mergeCells>
  <printOptions horizontalCentered="1"/>
  <pageMargins left="0.70866141732283472" right="0.70866141732283472" top="0.74803149606299213" bottom="0.74803149606299213" header="0.31496062992125984" footer="0.31496062992125984"/>
  <pageSetup paperSize="9" scale="67" firstPageNumber="19" fitToHeight="3" orientation="portrait" useFirstPageNumber="1" r:id="rId1"/>
  <headerFooter alignWithMargins="0">
    <oddHeader>&amp;L&amp;"Century Gothic,Regular"Plantech
PROJECT:  A2121 SARS LEHAE
 &amp;R&amp;"Century Gothic,Regular"A2121MH
TENDER</oddHeader>
    <oddFooter>&amp;L&amp;A</oddFooter>
  </headerFooter>
  <rowBreaks count="2" manualBreakCount="2">
    <brk id="82" min="3" max="7" man="1"/>
    <brk id="165" min="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AF263-BAD1-4F16-97E7-20442FD17AD0}">
  <sheetPr>
    <tabColor rgb="FF00B050"/>
  </sheetPr>
  <dimension ref="A1:H204"/>
  <sheetViews>
    <sheetView showZeros="0" view="pageLayout" topLeftCell="D54" zoomScaleNormal="115" zoomScaleSheetLayoutView="100" workbookViewId="0">
      <selection activeCell="E26" sqref="E26"/>
    </sheetView>
  </sheetViews>
  <sheetFormatPr defaultColWidth="2.33203125" defaultRowHeight="13.2" x14ac:dyDescent="0.25"/>
  <cols>
    <col min="1" max="3" width="14" style="33" hidden="1" customWidth="1"/>
    <col min="4" max="4" width="8.109375" style="83" customWidth="1"/>
    <col min="5" max="5" width="61.44140625" style="83" customWidth="1"/>
    <col min="6" max="7" width="22.109375" style="84" customWidth="1"/>
    <col min="8" max="8" width="23.33203125" style="85" bestFit="1" customWidth="1"/>
    <col min="9" max="9" width="15.109375" style="43" customWidth="1"/>
    <col min="10" max="16384" width="2.33203125" style="43"/>
  </cols>
  <sheetData>
    <row r="1" spans="1:8" s="35" customFormat="1" ht="15.75" customHeight="1" x14ac:dyDescent="0.25">
      <c r="A1" s="33"/>
      <c r="B1" s="33"/>
      <c r="C1" s="33"/>
      <c r="D1" s="34"/>
      <c r="E1" s="129" t="s">
        <v>1422</v>
      </c>
      <c r="F1" s="129"/>
      <c r="G1" s="129"/>
      <c r="H1" s="130"/>
    </row>
    <row r="2" spans="1:8" ht="13.95" customHeight="1" x14ac:dyDescent="0.25">
      <c r="A2" s="36"/>
      <c r="B2" s="37"/>
      <c r="C2" s="37"/>
      <c r="D2" s="38"/>
      <c r="E2" s="39" t="s">
        <v>2</v>
      </c>
      <c r="F2" s="40" t="s">
        <v>20</v>
      </c>
      <c r="G2" s="41" t="s">
        <v>21</v>
      </c>
      <c r="H2" s="42" t="s">
        <v>3</v>
      </c>
    </row>
    <row r="3" spans="1:8" x14ac:dyDescent="0.25">
      <c r="D3" s="49" t="s">
        <v>24</v>
      </c>
      <c r="E3" s="50" t="s">
        <v>25</v>
      </c>
      <c r="F3" s="51"/>
      <c r="G3" s="52"/>
      <c r="H3" s="53"/>
    </row>
    <row r="4" spans="1:8" x14ac:dyDescent="0.25">
      <c r="A4" s="33" t="s">
        <v>23</v>
      </c>
      <c r="D4" s="55" t="s">
        <v>27</v>
      </c>
      <c r="E4" s="56" t="s">
        <v>532</v>
      </c>
      <c r="F4" s="57"/>
      <c r="G4" s="58"/>
      <c r="H4" s="59">
        <f>SUM(F5:F8)+SUM(G5:G8)</f>
        <v>0</v>
      </c>
    </row>
    <row r="5" spans="1:8" s="60" customFormat="1" x14ac:dyDescent="0.25">
      <c r="A5" s="33" t="s">
        <v>23</v>
      </c>
      <c r="B5" s="33" t="s">
        <v>26</v>
      </c>
      <c r="C5" s="54"/>
      <c r="D5" s="61" t="s">
        <v>28</v>
      </c>
      <c r="E5" s="62" t="s">
        <v>29</v>
      </c>
      <c r="F5" s="63">
        <v>0</v>
      </c>
      <c r="G5" s="64">
        <v>0</v>
      </c>
      <c r="H5" s="65"/>
    </row>
    <row r="6" spans="1:8" ht="12.75" customHeight="1" x14ac:dyDescent="0.25">
      <c r="A6" s="33" t="s">
        <v>23</v>
      </c>
      <c r="B6" s="33" t="s">
        <v>26</v>
      </c>
      <c r="D6" s="61" t="s">
        <v>30</v>
      </c>
      <c r="E6" s="62" t="s">
        <v>31</v>
      </c>
      <c r="F6" s="63">
        <v>0</v>
      </c>
      <c r="G6" s="64">
        <v>0</v>
      </c>
      <c r="H6" s="65"/>
    </row>
    <row r="7" spans="1:8" ht="12.75" customHeight="1" x14ac:dyDescent="0.25">
      <c r="A7" s="33" t="s">
        <v>23</v>
      </c>
      <c r="B7" s="33" t="s">
        <v>26</v>
      </c>
      <c r="D7" s="61" t="s">
        <v>32</v>
      </c>
      <c r="E7" s="62" t="s">
        <v>33</v>
      </c>
      <c r="F7" s="63">
        <v>0</v>
      </c>
      <c r="G7" s="64">
        <v>0</v>
      </c>
      <c r="H7" s="65"/>
    </row>
    <row r="8" spans="1:8" ht="12.75" customHeight="1" x14ac:dyDescent="0.25">
      <c r="A8" s="33" t="s">
        <v>23</v>
      </c>
      <c r="B8" s="33" t="s">
        <v>26</v>
      </c>
      <c r="D8" s="61" t="s">
        <v>34</v>
      </c>
      <c r="E8" s="62" t="s">
        <v>35</v>
      </c>
      <c r="F8" s="63">
        <v>0</v>
      </c>
      <c r="G8" s="64">
        <v>0</v>
      </c>
      <c r="H8" s="65"/>
    </row>
    <row r="9" spans="1:8" ht="12.75" customHeight="1" x14ac:dyDescent="0.25">
      <c r="A9" s="33" t="s">
        <v>23</v>
      </c>
      <c r="B9" s="33" t="s">
        <v>26</v>
      </c>
      <c r="D9" s="61"/>
      <c r="E9" s="62"/>
      <c r="F9" s="63"/>
      <c r="G9" s="64"/>
      <c r="H9" s="65"/>
    </row>
    <row r="10" spans="1:8" x14ac:dyDescent="0.25">
      <c r="A10" s="33" t="s">
        <v>23</v>
      </c>
      <c r="B10" s="33" t="s">
        <v>26</v>
      </c>
      <c r="D10" s="55" t="s">
        <v>36</v>
      </c>
      <c r="E10" s="56" t="s">
        <v>533</v>
      </c>
      <c r="F10" s="57"/>
      <c r="G10" s="58"/>
      <c r="H10" s="59">
        <f t="shared" ref="H10" si="0">SUM(F11:F14)+SUM(G11:G14)</f>
        <v>0</v>
      </c>
    </row>
    <row r="11" spans="1:8" ht="12.75" customHeight="1" x14ac:dyDescent="0.25">
      <c r="A11" s="33" t="s">
        <v>23</v>
      </c>
      <c r="B11" s="33" t="s">
        <v>26</v>
      </c>
      <c r="D11" s="61" t="s">
        <v>37</v>
      </c>
      <c r="E11" s="62" t="s">
        <v>29</v>
      </c>
      <c r="F11" s="63">
        <v>0</v>
      </c>
      <c r="G11" s="64">
        <v>0</v>
      </c>
      <c r="H11" s="65"/>
    </row>
    <row r="12" spans="1:8" ht="12.75" customHeight="1" x14ac:dyDescent="0.25">
      <c r="A12" s="33" t="s">
        <v>23</v>
      </c>
      <c r="B12" s="33" t="s">
        <v>26</v>
      </c>
      <c r="D12" s="61" t="s">
        <v>38</v>
      </c>
      <c r="E12" s="62" t="s">
        <v>31</v>
      </c>
      <c r="F12" s="63">
        <v>0</v>
      </c>
      <c r="G12" s="64">
        <v>0</v>
      </c>
      <c r="H12" s="65"/>
    </row>
    <row r="13" spans="1:8" ht="12.75" customHeight="1" x14ac:dyDescent="0.25">
      <c r="A13" s="33" t="s">
        <v>23</v>
      </c>
      <c r="B13" s="33" t="s">
        <v>26</v>
      </c>
      <c r="D13" s="61" t="s">
        <v>39</v>
      </c>
      <c r="E13" s="62" t="s">
        <v>33</v>
      </c>
      <c r="F13" s="63">
        <v>0</v>
      </c>
      <c r="G13" s="64">
        <v>0</v>
      </c>
      <c r="H13" s="65"/>
    </row>
    <row r="14" spans="1:8" ht="12.75" customHeight="1" x14ac:dyDescent="0.25">
      <c r="A14" s="33" t="s">
        <v>23</v>
      </c>
      <c r="B14" s="33" t="s">
        <v>26</v>
      </c>
      <c r="D14" s="61" t="s">
        <v>40</v>
      </c>
      <c r="E14" s="62" t="s">
        <v>35</v>
      </c>
      <c r="F14" s="63">
        <v>0</v>
      </c>
      <c r="G14" s="64">
        <v>0</v>
      </c>
      <c r="H14" s="65"/>
    </row>
    <row r="15" spans="1:8" ht="12.75" customHeight="1" x14ac:dyDescent="0.25">
      <c r="A15" s="33" t="s">
        <v>23</v>
      </c>
      <c r="B15" s="33" t="s">
        <v>26</v>
      </c>
      <c r="D15" s="61"/>
      <c r="E15" s="62"/>
      <c r="F15" s="63"/>
      <c r="G15" s="64"/>
      <c r="H15" s="65"/>
    </row>
    <row r="16" spans="1:8" ht="12.75" customHeight="1" x14ac:dyDescent="0.25">
      <c r="A16" s="33" t="s">
        <v>23</v>
      </c>
      <c r="B16" s="33" t="s">
        <v>26</v>
      </c>
      <c r="D16" s="55" t="s">
        <v>41</v>
      </c>
      <c r="E16" s="56" t="s">
        <v>534</v>
      </c>
      <c r="F16" s="57"/>
      <c r="G16" s="58"/>
      <c r="H16" s="59">
        <f t="shared" ref="H16" si="1">SUM(F17:F20)+SUM(G17:G20)</f>
        <v>0</v>
      </c>
    </row>
    <row r="17" spans="1:8" ht="12.75" customHeight="1" x14ac:dyDescent="0.25">
      <c r="A17" s="33" t="s">
        <v>23</v>
      </c>
      <c r="B17" s="33" t="s">
        <v>26</v>
      </c>
      <c r="D17" s="61" t="s">
        <v>42</v>
      </c>
      <c r="E17" s="62" t="s">
        <v>29</v>
      </c>
      <c r="F17" s="63">
        <v>0</v>
      </c>
      <c r="G17" s="64">
        <v>0</v>
      </c>
      <c r="H17" s="65"/>
    </row>
    <row r="18" spans="1:8" ht="12.75" customHeight="1" x14ac:dyDescent="0.25">
      <c r="A18" s="33" t="s">
        <v>23</v>
      </c>
      <c r="B18" s="33" t="s">
        <v>26</v>
      </c>
      <c r="D18" s="61" t="s">
        <v>43</v>
      </c>
      <c r="E18" s="62" t="s">
        <v>31</v>
      </c>
      <c r="F18" s="63">
        <v>0</v>
      </c>
      <c r="G18" s="64">
        <v>0</v>
      </c>
      <c r="H18" s="65"/>
    </row>
    <row r="19" spans="1:8" ht="12.75" customHeight="1" x14ac:dyDescent="0.25">
      <c r="A19" s="33" t="s">
        <v>23</v>
      </c>
      <c r="B19" s="33" t="s">
        <v>26</v>
      </c>
      <c r="D19" s="61" t="s">
        <v>44</v>
      </c>
      <c r="E19" s="62" t="s">
        <v>33</v>
      </c>
      <c r="F19" s="63">
        <v>0</v>
      </c>
      <c r="G19" s="64">
        <v>0</v>
      </c>
      <c r="H19" s="65"/>
    </row>
    <row r="20" spans="1:8" ht="12.75" customHeight="1" x14ac:dyDescent="0.25">
      <c r="A20" s="33" t="s">
        <v>23</v>
      </c>
      <c r="B20" s="33" t="s">
        <v>26</v>
      </c>
      <c r="D20" s="61" t="s">
        <v>45</v>
      </c>
      <c r="E20" s="62" t="s">
        <v>35</v>
      </c>
      <c r="F20" s="63">
        <v>0</v>
      </c>
      <c r="G20" s="64">
        <v>0</v>
      </c>
      <c r="H20" s="65"/>
    </row>
    <row r="21" spans="1:8" ht="12.75" customHeight="1" x14ac:dyDescent="0.25">
      <c r="A21" s="33" t="s">
        <v>23</v>
      </c>
      <c r="B21" s="33" t="s">
        <v>26</v>
      </c>
      <c r="D21" s="61"/>
      <c r="E21" s="62"/>
      <c r="F21" s="63"/>
      <c r="G21" s="64"/>
      <c r="H21" s="65"/>
    </row>
    <row r="22" spans="1:8" ht="12.75" customHeight="1" x14ac:dyDescent="0.25">
      <c r="A22" s="33" t="s">
        <v>23</v>
      </c>
      <c r="B22" s="33" t="s">
        <v>26</v>
      </c>
      <c r="D22" s="55" t="s">
        <v>46</v>
      </c>
      <c r="E22" s="56" t="s">
        <v>535</v>
      </c>
      <c r="F22" s="57"/>
      <c r="G22" s="58"/>
      <c r="H22" s="59">
        <f t="shared" ref="H22" si="2">SUM(F23:F26)+SUM(G23:G26)</f>
        <v>0</v>
      </c>
    </row>
    <row r="23" spans="1:8" ht="12.75" customHeight="1" x14ac:dyDescent="0.25">
      <c r="A23" s="33" t="s">
        <v>23</v>
      </c>
      <c r="B23" s="33" t="s">
        <v>26</v>
      </c>
      <c r="D23" s="61" t="s">
        <v>47</v>
      </c>
      <c r="E23" s="62" t="s">
        <v>29</v>
      </c>
      <c r="F23" s="63">
        <v>0</v>
      </c>
      <c r="G23" s="64">
        <v>0</v>
      </c>
      <c r="H23" s="65"/>
    </row>
    <row r="24" spans="1:8" ht="12.75" customHeight="1" x14ac:dyDescent="0.25">
      <c r="A24" s="33" t="s">
        <v>23</v>
      </c>
      <c r="B24" s="33" t="s">
        <v>26</v>
      </c>
      <c r="D24" s="61" t="s">
        <v>48</v>
      </c>
      <c r="E24" s="62" t="s">
        <v>31</v>
      </c>
      <c r="F24" s="63">
        <v>0</v>
      </c>
      <c r="G24" s="64">
        <v>0</v>
      </c>
      <c r="H24" s="65"/>
    </row>
    <row r="25" spans="1:8" ht="12.75" customHeight="1" x14ac:dyDescent="0.25">
      <c r="A25" s="33" t="s">
        <v>23</v>
      </c>
      <c r="B25" s="33" t="s">
        <v>26</v>
      </c>
      <c r="D25" s="61" t="s">
        <v>49</v>
      </c>
      <c r="E25" s="62" t="s">
        <v>33</v>
      </c>
      <c r="F25" s="63">
        <v>0</v>
      </c>
      <c r="G25" s="64">
        <v>0</v>
      </c>
      <c r="H25" s="65"/>
    </row>
    <row r="26" spans="1:8" ht="12.75" customHeight="1" x14ac:dyDescent="0.25">
      <c r="A26" s="33" t="s">
        <v>23</v>
      </c>
      <c r="B26" s="33" t="s">
        <v>26</v>
      </c>
      <c r="D26" s="61" t="s">
        <v>50</v>
      </c>
      <c r="E26" s="62" t="s">
        <v>35</v>
      </c>
      <c r="F26" s="63">
        <v>0</v>
      </c>
      <c r="G26" s="64">
        <v>0</v>
      </c>
      <c r="H26" s="65"/>
    </row>
    <row r="27" spans="1:8" ht="12.75" customHeight="1" x14ac:dyDescent="0.25">
      <c r="A27" s="33" t="s">
        <v>23</v>
      </c>
      <c r="B27" s="33" t="s">
        <v>26</v>
      </c>
      <c r="D27" s="61"/>
      <c r="E27" s="62"/>
      <c r="F27" s="63"/>
      <c r="G27" s="64"/>
      <c r="H27" s="65"/>
    </row>
    <row r="28" spans="1:8" ht="12.75" customHeight="1" x14ac:dyDescent="0.25">
      <c r="A28" s="33" t="s">
        <v>23</v>
      </c>
      <c r="B28" s="33" t="s">
        <v>26</v>
      </c>
      <c r="D28" s="55" t="s">
        <v>51</v>
      </c>
      <c r="E28" s="56" t="s">
        <v>536</v>
      </c>
      <c r="F28" s="57"/>
      <c r="G28" s="58"/>
      <c r="H28" s="59">
        <f t="shared" ref="H28" si="3">SUM(F29:F32)+SUM(G29:G32)</f>
        <v>0</v>
      </c>
    </row>
    <row r="29" spans="1:8" ht="12.75" customHeight="1" x14ac:dyDescent="0.25">
      <c r="A29" s="33" t="s">
        <v>23</v>
      </c>
      <c r="B29" s="33" t="s">
        <v>26</v>
      </c>
      <c r="D29" s="61" t="s">
        <v>52</v>
      </c>
      <c r="E29" s="62" t="s">
        <v>29</v>
      </c>
      <c r="F29" s="63">
        <v>0</v>
      </c>
      <c r="G29" s="64">
        <v>0</v>
      </c>
      <c r="H29" s="65"/>
    </row>
    <row r="30" spans="1:8" ht="12.75" customHeight="1" x14ac:dyDescent="0.25">
      <c r="A30" s="33" t="s">
        <v>23</v>
      </c>
      <c r="B30" s="33" t="s">
        <v>26</v>
      </c>
      <c r="D30" s="61" t="s">
        <v>53</v>
      </c>
      <c r="E30" s="62" t="s">
        <v>31</v>
      </c>
      <c r="F30" s="63">
        <v>0</v>
      </c>
      <c r="G30" s="64">
        <v>0</v>
      </c>
      <c r="H30" s="65"/>
    </row>
    <row r="31" spans="1:8" ht="12.75" customHeight="1" x14ac:dyDescent="0.25">
      <c r="A31" s="33" t="s">
        <v>23</v>
      </c>
      <c r="B31" s="33" t="s">
        <v>26</v>
      </c>
      <c r="D31" s="61" t="s">
        <v>54</v>
      </c>
      <c r="E31" s="62" t="s">
        <v>33</v>
      </c>
      <c r="F31" s="63">
        <v>0</v>
      </c>
      <c r="G31" s="64">
        <v>0</v>
      </c>
      <c r="H31" s="65"/>
    </row>
    <row r="32" spans="1:8" ht="12.75" customHeight="1" x14ac:dyDescent="0.25">
      <c r="A32" s="33" t="s">
        <v>23</v>
      </c>
      <c r="B32" s="33" t="s">
        <v>26</v>
      </c>
      <c r="D32" s="61" t="s">
        <v>55</v>
      </c>
      <c r="E32" s="62" t="s">
        <v>35</v>
      </c>
      <c r="F32" s="63">
        <v>0</v>
      </c>
      <c r="G32" s="64">
        <v>0</v>
      </c>
      <c r="H32" s="65"/>
    </row>
    <row r="33" spans="1:8" ht="12.75" customHeight="1" x14ac:dyDescent="0.25">
      <c r="A33" s="33" t="s">
        <v>23</v>
      </c>
      <c r="B33" s="33" t="s">
        <v>26</v>
      </c>
      <c r="D33" s="61"/>
      <c r="E33" s="62"/>
      <c r="F33" s="63"/>
      <c r="G33" s="64"/>
      <c r="H33" s="65"/>
    </row>
    <row r="34" spans="1:8" x14ac:dyDescent="0.25">
      <c r="D34" s="55" t="s">
        <v>57</v>
      </c>
      <c r="E34" s="56" t="s">
        <v>537</v>
      </c>
      <c r="F34" s="57"/>
      <c r="G34" s="58"/>
      <c r="H34" s="59">
        <f>SUM(F35:F38)+SUM(G35:G38)</f>
        <v>0</v>
      </c>
    </row>
    <row r="35" spans="1:8" x14ac:dyDescent="0.25">
      <c r="A35" s="33" t="s">
        <v>23</v>
      </c>
      <c r="B35" s="33" t="s">
        <v>56</v>
      </c>
      <c r="D35" s="61" t="s">
        <v>58</v>
      </c>
      <c r="E35" s="62" t="s">
        <v>29</v>
      </c>
      <c r="F35" s="63">
        <v>0</v>
      </c>
      <c r="G35" s="64">
        <v>0</v>
      </c>
      <c r="H35" s="65"/>
    </row>
    <row r="36" spans="1:8" ht="12.75" customHeight="1" x14ac:dyDescent="0.25">
      <c r="A36" s="33" t="s">
        <v>23</v>
      </c>
      <c r="B36" s="33" t="s">
        <v>56</v>
      </c>
      <c r="D36" s="61" t="s">
        <v>59</v>
      </c>
      <c r="E36" s="62" t="s">
        <v>31</v>
      </c>
      <c r="F36" s="63">
        <v>0</v>
      </c>
      <c r="G36" s="64">
        <v>0</v>
      </c>
      <c r="H36" s="65"/>
    </row>
    <row r="37" spans="1:8" ht="12.75" customHeight="1" x14ac:dyDescent="0.25">
      <c r="A37" s="33" t="s">
        <v>23</v>
      </c>
      <c r="B37" s="33" t="s">
        <v>56</v>
      </c>
      <c r="D37" s="61" t="s">
        <v>60</v>
      </c>
      <c r="E37" s="62" t="s">
        <v>33</v>
      </c>
      <c r="F37" s="63">
        <v>0</v>
      </c>
      <c r="G37" s="64">
        <v>0</v>
      </c>
      <c r="H37" s="65"/>
    </row>
    <row r="38" spans="1:8" ht="12.75" customHeight="1" x14ac:dyDescent="0.25">
      <c r="D38" s="61" t="s">
        <v>61</v>
      </c>
      <c r="E38" s="62" t="s">
        <v>35</v>
      </c>
      <c r="F38" s="63">
        <v>0</v>
      </c>
      <c r="G38" s="64">
        <v>0</v>
      </c>
      <c r="H38" s="65"/>
    </row>
    <row r="39" spans="1:8" ht="12.75" customHeight="1" x14ac:dyDescent="0.25">
      <c r="D39" s="61"/>
      <c r="E39" s="62"/>
      <c r="F39" s="63"/>
      <c r="G39" s="64"/>
      <c r="H39" s="65"/>
    </row>
    <row r="40" spans="1:8" ht="12.75" customHeight="1" x14ac:dyDescent="0.25">
      <c r="D40" s="55" t="s">
        <v>62</v>
      </c>
      <c r="E40" s="56" t="s">
        <v>538</v>
      </c>
      <c r="F40" s="57"/>
      <c r="G40" s="58"/>
      <c r="H40" s="59">
        <f t="shared" ref="H40" si="4">SUM(F41:F44)+SUM(G41:G44)</f>
        <v>0</v>
      </c>
    </row>
    <row r="41" spans="1:8" ht="12.75" customHeight="1" x14ac:dyDescent="0.25">
      <c r="D41" s="61" t="s">
        <v>63</v>
      </c>
      <c r="E41" s="62" t="s">
        <v>29</v>
      </c>
      <c r="F41" s="63">
        <v>0</v>
      </c>
      <c r="G41" s="64">
        <v>0</v>
      </c>
      <c r="H41" s="65"/>
    </row>
    <row r="42" spans="1:8" ht="12.75" customHeight="1" x14ac:dyDescent="0.25">
      <c r="D42" s="61" t="s">
        <v>64</v>
      </c>
      <c r="E42" s="62" t="s">
        <v>31</v>
      </c>
      <c r="F42" s="63">
        <v>0</v>
      </c>
      <c r="G42" s="64">
        <v>0</v>
      </c>
      <c r="H42" s="65"/>
    </row>
    <row r="43" spans="1:8" ht="12.75" customHeight="1" x14ac:dyDescent="0.25">
      <c r="D43" s="61" t="s">
        <v>65</v>
      </c>
      <c r="E43" s="62" t="s">
        <v>33</v>
      </c>
      <c r="F43" s="63">
        <v>0</v>
      </c>
      <c r="G43" s="64">
        <v>0</v>
      </c>
      <c r="H43" s="65"/>
    </row>
    <row r="44" spans="1:8" ht="12.75" customHeight="1" x14ac:dyDescent="0.25">
      <c r="D44" s="61" t="s">
        <v>66</v>
      </c>
      <c r="E44" s="62" t="s">
        <v>35</v>
      </c>
      <c r="F44" s="63">
        <v>0</v>
      </c>
      <c r="G44" s="64">
        <v>0</v>
      </c>
      <c r="H44" s="65"/>
    </row>
    <row r="45" spans="1:8" ht="12.75" customHeight="1" x14ac:dyDescent="0.25">
      <c r="D45" s="61"/>
      <c r="E45" s="62"/>
      <c r="F45" s="63"/>
      <c r="G45" s="64"/>
      <c r="H45" s="65"/>
    </row>
    <row r="46" spans="1:8" ht="12.75" customHeight="1" x14ac:dyDescent="0.25">
      <c r="D46" s="55" t="s">
        <v>67</v>
      </c>
      <c r="E46" s="56" t="s">
        <v>539</v>
      </c>
      <c r="F46" s="57"/>
      <c r="G46" s="58"/>
      <c r="H46" s="59">
        <f t="shared" ref="H46" si="5">SUM(F47:F50)+SUM(G47:G50)</f>
        <v>0</v>
      </c>
    </row>
    <row r="47" spans="1:8" ht="12.75" customHeight="1" x14ac:dyDescent="0.25">
      <c r="D47" s="61" t="s">
        <v>68</v>
      </c>
      <c r="E47" s="62" t="s">
        <v>29</v>
      </c>
      <c r="F47" s="63">
        <v>0</v>
      </c>
      <c r="G47" s="64">
        <v>0</v>
      </c>
      <c r="H47" s="65"/>
    </row>
    <row r="48" spans="1:8" ht="12.75" customHeight="1" x14ac:dyDescent="0.25">
      <c r="D48" s="61" t="s">
        <v>69</v>
      </c>
      <c r="E48" s="62" t="s">
        <v>31</v>
      </c>
      <c r="F48" s="63">
        <v>0</v>
      </c>
      <c r="G48" s="64">
        <v>0</v>
      </c>
      <c r="H48" s="65"/>
    </row>
    <row r="49" spans="4:8" ht="12.75" customHeight="1" x14ac:dyDescent="0.25">
      <c r="D49" s="61" t="s">
        <v>70</v>
      </c>
      <c r="E49" s="62" t="s">
        <v>33</v>
      </c>
      <c r="F49" s="63">
        <v>0</v>
      </c>
      <c r="G49" s="64">
        <v>0</v>
      </c>
      <c r="H49" s="65"/>
    </row>
    <row r="50" spans="4:8" ht="12.75" customHeight="1" x14ac:dyDescent="0.25">
      <c r="D50" s="61" t="s">
        <v>71</v>
      </c>
      <c r="E50" s="62" t="s">
        <v>35</v>
      </c>
      <c r="F50" s="63">
        <v>0</v>
      </c>
      <c r="G50" s="64">
        <v>0</v>
      </c>
      <c r="H50" s="65"/>
    </row>
    <row r="51" spans="4:8" ht="12.75" customHeight="1" x14ac:dyDescent="0.25">
      <c r="D51" s="66"/>
      <c r="E51" s="62"/>
      <c r="F51" s="63"/>
      <c r="G51" s="64"/>
      <c r="H51" s="65"/>
    </row>
    <row r="52" spans="4:8" ht="12.75" customHeight="1" x14ac:dyDescent="0.25">
      <c r="D52" s="55" t="s">
        <v>72</v>
      </c>
      <c r="E52" s="56" t="s">
        <v>540</v>
      </c>
      <c r="F52" s="57"/>
      <c r="G52" s="58"/>
      <c r="H52" s="59">
        <f t="shared" ref="H52" si="6">SUM(F53:F56)+SUM(G53:G56)</f>
        <v>0</v>
      </c>
    </row>
    <row r="53" spans="4:8" ht="12.75" customHeight="1" x14ac:dyDescent="0.25">
      <c r="D53" s="61" t="s">
        <v>73</v>
      </c>
      <c r="E53" s="62" t="s">
        <v>29</v>
      </c>
      <c r="F53" s="63">
        <v>0</v>
      </c>
      <c r="G53" s="64">
        <v>0</v>
      </c>
      <c r="H53" s="65"/>
    </row>
    <row r="54" spans="4:8" ht="12.75" customHeight="1" x14ac:dyDescent="0.25">
      <c r="D54" s="61" t="s">
        <v>74</v>
      </c>
      <c r="E54" s="62" t="s">
        <v>31</v>
      </c>
      <c r="F54" s="63">
        <v>0</v>
      </c>
      <c r="G54" s="64">
        <v>0</v>
      </c>
      <c r="H54" s="65"/>
    </row>
    <row r="55" spans="4:8" ht="12.75" customHeight="1" x14ac:dyDescent="0.25">
      <c r="D55" s="61" t="s">
        <v>75</v>
      </c>
      <c r="E55" s="62" t="s">
        <v>33</v>
      </c>
      <c r="F55" s="63">
        <v>0</v>
      </c>
      <c r="G55" s="64">
        <v>0</v>
      </c>
      <c r="H55" s="65"/>
    </row>
    <row r="56" spans="4:8" ht="12.75" customHeight="1" x14ac:dyDescent="0.25">
      <c r="D56" s="61" t="s">
        <v>76</v>
      </c>
      <c r="E56" s="62" t="s">
        <v>35</v>
      </c>
      <c r="F56" s="63">
        <v>0</v>
      </c>
      <c r="G56" s="64">
        <v>0</v>
      </c>
      <c r="H56" s="65"/>
    </row>
    <row r="57" spans="4:8" ht="12.75" customHeight="1" x14ac:dyDescent="0.25">
      <c r="D57" s="66"/>
      <c r="E57" s="62"/>
      <c r="F57" s="63"/>
      <c r="G57" s="64"/>
      <c r="H57" s="65"/>
    </row>
    <row r="58" spans="4:8" ht="12.75" customHeight="1" x14ac:dyDescent="0.25">
      <c r="D58" s="55" t="s">
        <v>77</v>
      </c>
      <c r="E58" s="56" t="s">
        <v>541</v>
      </c>
      <c r="F58" s="57"/>
      <c r="G58" s="58"/>
      <c r="H58" s="59">
        <f t="shared" ref="H58" si="7">SUM(F59:F62)+SUM(G59:G62)</f>
        <v>0</v>
      </c>
    </row>
    <row r="59" spans="4:8" ht="12.75" customHeight="1" x14ac:dyDescent="0.25">
      <c r="D59" s="61" t="s">
        <v>78</v>
      </c>
      <c r="E59" s="62" t="s">
        <v>29</v>
      </c>
      <c r="F59" s="63">
        <v>0</v>
      </c>
      <c r="G59" s="64">
        <v>0</v>
      </c>
      <c r="H59" s="65"/>
    </row>
    <row r="60" spans="4:8" ht="12.75" customHeight="1" x14ac:dyDescent="0.25">
      <c r="D60" s="61" t="s">
        <v>105</v>
      </c>
      <c r="E60" s="62" t="s">
        <v>31</v>
      </c>
      <c r="F60" s="63">
        <v>0</v>
      </c>
      <c r="G60" s="64">
        <v>0</v>
      </c>
      <c r="H60" s="65"/>
    </row>
    <row r="61" spans="4:8" ht="12.75" customHeight="1" x14ac:dyDescent="0.25">
      <c r="D61" s="61" t="s">
        <v>106</v>
      </c>
      <c r="E61" s="62" t="s">
        <v>33</v>
      </c>
      <c r="F61" s="63">
        <v>0</v>
      </c>
      <c r="G61" s="64">
        <v>0</v>
      </c>
      <c r="H61" s="65"/>
    </row>
    <row r="62" spans="4:8" ht="12.75" customHeight="1" x14ac:dyDescent="0.25">
      <c r="D62" s="61" t="s">
        <v>107</v>
      </c>
      <c r="E62" s="62" t="s">
        <v>35</v>
      </c>
      <c r="F62" s="63">
        <v>0</v>
      </c>
      <c r="G62" s="64">
        <v>0</v>
      </c>
      <c r="H62" s="65"/>
    </row>
    <row r="63" spans="4:8" ht="12.75" customHeight="1" x14ac:dyDescent="0.25">
      <c r="D63" s="61"/>
      <c r="E63" s="67"/>
      <c r="F63" s="68"/>
      <c r="G63" s="69"/>
      <c r="H63" s="70"/>
    </row>
    <row r="64" spans="4:8" ht="12.75" customHeight="1" x14ac:dyDescent="0.25">
      <c r="D64" s="55" t="s">
        <v>108</v>
      </c>
      <c r="E64" s="56" t="s">
        <v>542</v>
      </c>
      <c r="F64" s="57"/>
      <c r="G64" s="58"/>
      <c r="H64" s="59">
        <f>SUM(F65:F68)+SUM(G65:G68)</f>
        <v>0</v>
      </c>
    </row>
    <row r="65" spans="4:8" ht="12.75" customHeight="1" x14ac:dyDescent="0.25">
      <c r="D65" s="61" t="s">
        <v>109</v>
      </c>
      <c r="E65" s="62" t="s">
        <v>29</v>
      </c>
      <c r="F65" s="63">
        <v>0</v>
      </c>
      <c r="G65" s="64">
        <v>0</v>
      </c>
      <c r="H65" s="65"/>
    </row>
    <row r="66" spans="4:8" ht="12.75" customHeight="1" x14ac:dyDescent="0.25">
      <c r="D66" s="61" t="s">
        <v>110</v>
      </c>
      <c r="E66" s="62" t="s">
        <v>31</v>
      </c>
      <c r="F66" s="63">
        <v>0</v>
      </c>
      <c r="G66" s="64">
        <v>0</v>
      </c>
      <c r="H66" s="65"/>
    </row>
    <row r="67" spans="4:8" ht="12.75" customHeight="1" x14ac:dyDescent="0.25">
      <c r="D67" s="61" t="s">
        <v>111</v>
      </c>
      <c r="E67" s="62" t="s">
        <v>33</v>
      </c>
      <c r="F67" s="63">
        <v>0</v>
      </c>
      <c r="G67" s="64">
        <v>0</v>
      </c>
      <c r="H67" s="65"/>
    </row>
    <row r="68" spans="4:8" ht="12.75" customHeight="1" x14ac:dyDescent="0.25">
      <c r="D68" s="61" t="s">
        <v>112</v>
      </c>
      <c r="E68" s="62" t="s">
        <v>35</v>
      </c>
      <c r="F68" s="63">
        <v>0</v>
      </c>
      <c r="G68" s="64">
        <v>0</v>
      </c>
      <c r="H68" s="65"/>
    </row>
    <row r="69" spans="4:8" ht="12.75" customHeight="1" x14ac:dyDescent="0.25">
      <c r="D69" s="61"/>
      <c r="E69" s="62"/>
      <c r="F69" s="63"/>
      <c r="G69" s="64"/>
      <c r="H69" s="65"/>
    </row>
    <row r="70" spans="4:8" ht="12.75" customHeight="1" x14ac:dyDescent="0.25">
      <c r="D70" s="55" t="s">
        <v>113</v>
      </c>
      <c r="E70" s="56" t="s">
        <v>543</v>
      </c>
      <c r="F70" s="57"/>
      <c r="G70" s="58"/>
      <c r="H70" s="59">
        <f>SUM(F71:F74)+SUM(G71:G74)</f>
        <v>0</v>
      </c>
    </row>
    <row r="71" spans="4:8" ht="12.75" customHeight="1" x14ac:dyDescent="0.25">
      <c r="D71" s="61" t="s">
        <v>114</v>
      </c>
      <c r="E71" s="62" t="s">
        <v>29</v>
      </c>
      <c r="F71" s="63">
        <v>0</v>
      </c>
      <c r="G71" s="64">
        <v>0</v>
      </c>
      <c r="H71" s="65"/>
    </row>
    <row r="72" spans="4:8" ht="12.75" customHeight="1" x14ac:dyDescent="0.25">
      <c r="D72" s="61" t="s">
        <v>115</v>
      </c>
      <c r="E72" s="62" t="s">
        <v>31</v>
      </c>
      <c r="F72" s="63">
        <v>0</v>
      </c>
      <c r="G72" s="64">
        <v>0</v>
      </c>
      <c r="H72" s="65"/>
    </row>
    <row r="73" spans="4:8" ht="12.75" customHeight="1" x14ac:dyDescent="0.25">
      <c r="D73" s="61" t="s">
        <v>116</v>
      </c>
      <c r="E73" s="62" t="s">
        <v>33</v>
      </c>
      <c r="F73" s="63">
        <v>0</v>
      </c>
      <c r="G73" s="64">
        <v>0</v>
      </c>
      <c r="H73" s="65"/>
    </row>
    <row r="74" spans="4:8" ht="12.75" customHeight="1" x14ac:dyDescent="0.25">
      <c r="D74" s="61" t="s">
        <v>117</v>
      </c>
      <c r="E74" s="62" t="s">
        <v>35</v>
      </c>
      <c r="F74" s="63">
        <v>0</v>
      </c>
      <c r="G74" s="64">
        <v>0</v>
      </c>
      <c r="H74" s="65"/>
    </row>
    <row r="75" spans="4:8" ht="12.75" customHeight="1" x14ac:dyDescent="0.25">
      <c r="D75" s="61"/>
      <c r="E75" s="62"/>
      <c r="F75" s="63"/>
      <c r="G75" s="64"/>
      <c r="H75" s="65"/>
    </row>
    <row r="76" spans="4:8" ht="12.75" customHeight="1" x14ac:dyDescent="0.25">
      <c r="D76" s="55" t="s">
        <v>118</v>
      </c>
      <c r="E76" s="56" t="s">
        <v>544</v>
      </c>
      <c r="F76" s="57"/>
      <c r="G76" s="58"/>
      <c r="H76" s="59">
        <f>SUM(F77:F80)+SUM(G77:G80)</f>
        <v>0</v>
      </c>
    </row>
    <row r="77" spans="4:8" ht="12.75" customHeight="1" x14ac:dyDescent="0.25">
      <c r="D77" s="61" t="s">
        <v>119</v>
      </c>
      <c r="E77" s="62" t="s">
        <v>29</v>
      </c>
      <c r="F77" s="63">
        <v>0</v>
      </c>
      <c r="G77" s="64">
        <v>0</v>
      </c>
      <c r="H77" s="65"/>
    </row>
    <row r="78" spans="4:8" ht="12.75" customHeight="1" x14ac:dyDescent="0.25">
      <c r="D78" s="61" t="s">
        <v>120</v>
      </c>
      <c r="E78" s="62" t="s">
        <v>31</v>
      </c>
      <c r="F78" s="63">
        <v>0</v>
      </c>
      <c r="G78" s="64">
        <v>0</v>
      </c>
      <c r="H78" s="65"/>
    </row>
    <row r="79" spans="4:8" ht="12.75" customHeight="1" x14ac:dyDescent="0.25">
      <c r="D79" s="61" t="s">
        <v>121</v>
      </c>
      <c r="E79" s="62" t="s">
        <v>33</v>
      </c>
      <c r="F79" s="63">
        <v>0</v>
      </c>
      <c r="G79" s="64">
        <v>0</v>
      </c>
      <c r="H79" s="65"/>
    </row>
    <row r="80" spans="4:8" ht="12.75" customHeight="1" x14ac:dyDescent="0.25">
      <c r="D80" s="61" t="s">
        <v>122</v>
      </c>
      <c r="E80" s="62" t="s">
        <v>35</v>
      </c>
      <c r="F80" s="63">
        <v>0</v>
      </c>
      <c r="G80" s="64">
        <v>0</v>
      </c>
      <c r="H80" s="65"/>
    </row>
    <row r="81" spans="4:8" ht="12.75" customHeight="1" x14ac:dyDescent="0.25">
      <c r="D81" s="66"/>
      <c r="E81" s="67"/>
      <c r="F81" s="71"/>
      <c r="G81" s="72"/>
      <c r="H81" s="73"/>
    </row>
    <row r="82" spans="4:8" ht="12.75" customHeight="1" x14ac:dyDescent="0.25">
      <c r="D82" s="55" t="s">
        <v>123</v>
      </c>
      <c r="E82" s="56" t="s">
        <v>545</v>
      </c>
      <c r="F82" s="57"/>
      <c r="G82" s="58"/>
      <c r="H82" s="59">
        <f>SUM(F83:F86)+SUM(G83:G86)</f>
        <v>0</v>
      </c>
    </row>
    <row r="83" spans="4:8" ht="12.75" customHeight="1" x14ac:dyDescent="0.25">
      <c r="D83" s="61" t="s">
        <v>124</v>
      </c>
      <c r="E83" s="62" t="s">
        <v>29</v>
      </c>
      <c r="F83" s="63">
        <v>0</v>
      </c>
      <c r="G83" s="64">
        <v>0</v>
      </c>
      <c r="H83" s="65"/>
    </row>
    <row r="84" spans="4:8" ht="12.75" customHeight="1" x14ac:dyDescent="0.25">
      <c r="D84" s="61" t="s">
        <v>125</v>
      </c>
      <c r="E84" s="62" t="s">
        <v>31</v>
      </c>
      <c r="F84" s="63">
        <v>0</v>
      </c>
      <c r="G84" s="64">
        <v>0</v>
      </c>
      <c r="H84" s="65"/>
    </row>
    <row r="85" spans="4:8" ht="12.75" customHeight="1" x14ac:dyDescent="0.25">
      <c r="D85" s="61" t="s">
        <v>126</v>
      </c>
      <c r="E85" s="62" t="s">
        <v>33</v>
      </c>
      <c r="F85" s="63">
        <v>0</v>
      </c>
      <c r="G85" s="64">
        <v>0</v>
      </c>
      <c r="H85" s="65"/>
    </row>
    <row r="86" spans="4:8" ht="12.75" customHeight="1" x14ac:dyDescent="0.25">
      <c r="D86" s="61" t="s">
        <v>127</v>
      </c>
      <c r="E86" s="62" t="s">
        <v>35</v>
      </c>
      <c r="F86" s="63">
        <v>0</v>
      </c>
      <c r="G86" s="64">
        <v>0</v>
      </c>
      <c r="H86" s="65"/>
    </row>
    <row r="87" spans="4:8" ht="12.75" customHeight="1" x14ac:dyDescent="0.25">
      <c r="D87" s="61"/>
      <c r="E87" s="67"/>
      <c r="F87" s="68"/>
      <c r="G87" s="69"/>
      <c r="H87" s="70"/>
    </row>
    <row r="88" spans="4:8" ht="12.75" customHeight="1" x14ac:dyDescent="0.25">
      <c r="D88" s="55" t="s">
        <v>128</v>
      </c>
      <c r="E88" s="56" t="s">
        <v>546</v>
      </c>
      <c r="F88" s="57"/>
      <c r="G88" s="58"/>
      <c r="H88" s="59">
        <f>SUM(F89:F92)+SUM(G89:G92)</f>
        <v>0</v>
      </c>
    </row>
    <row r="89" spans="4:8" ht="12.75" customHeight="1" x14ac:dyDescent="0.25">
      <c r="D89" s="61" t="s">
        <v>129</v>
      </c>
      <c r="E89" s="62" t="s">
        <v>29</v>
      </c>
      <c r="F89" s="63">
        <v>0</v>
      </c>
      <c r="G89" s="64">
        <v>0</v>
      </c>
      <c r="H89" s="65"/>
    </row>
    <row r="90" spans="4:8" ht="12.75" customHeight="1" x14ac:dyDescent="0.25">
      <c r="D90" s="61" t="s">
        <v>130</v>
      </c>
      <c r="E90" s="62" t="s">
        <v>31</v>
      </c>
      <c r="F90" s="63">
        <v>0</v>
      </c>
      <c r="G90" s="64">
        <v>0</v>
      </c>
      <c r="H90" s="65"/>
    </row>
    <row r="91" spans="4:8" ht="12.75" customHeight="1" x14ac:dyDescent="0.25">
      <c r="D91" s="61" t="s">
        <v>131</v>
      </c>
      <c r="E91" s="62" t="s">
        <v>33</v>
      </c>
      <c r="F91" s="63">
        <v>0</v>
      </c>
      <c r="G91" s="64">
        <v>0</v>
      </c>
      <c r="H91" s="65"/>
    </row>
    <row r="92" spans="4:8" ht="12.75" customHeight="1" x14ac:dyDescent="0.25">
      <c r="D92" s="61" t="s">
        <v>132</v>
      </c>
      <c r="E92" s="62" t="s">
        <v>35</v>
      </c>
      <c r="F92" s="63">
        <v>0</v>
      </c>
      <c r="G92" s="64">
        <v>0</v>
      </c>
      <c r="H92" s="65"/>
    </row>
    <row r="93" spans="4:8" ht="12.75" customHeight="1" x14ac:dyDescent="0.25">
      <c r="D93" s="61"/>
      <c r="E93" s="62"/>
      <c r="F93" s="63"/>
      <c r="G93" s="64"/>
      <c r="H93" s="65"/>
    </row>
    <row r="94" spans="4:8" ht="12.75" customHeight="1" x14ac:dyDescent="0.25">
      <c r="D94" s="55" t="s">
        <v>133</v>
      </c>
      <c r="E94" s="56" t="s">
        <v>547</v>
      </c>
      <c r="F94" s="57"/>
      <c r="G94" s="58"/>
      <c r="H94" s="59">
        <f>SUM(F95:F98)+SUM(G95:G98)</f>
        <v>0</v>
      </c>
    </row>
    <row r="95" spans="4:8" ht="12.75" customHeight="1" x14ac:dyDescent="0.25">
      <c r="D95" s="61" t="s">
        <v>134</v>
      </c>
      <c r="E95" s="62" t="s">
        <v>29</v>
      </c>
      <c r="F95" s="63">
        <v>0</v>
      </c>
      <c r="G95" s="64">
        <v>0</v>
      </c>
      <c r="H95" s="65"/>
    </row>
    <row r="96" spans="4:8" ht="12.75" customHeight="1" x14ac:dyDescent="0.25">
      <c r="D96" s="61" t="s">
        <v>135</v>
      </c>
      <c r="E96" s="62" t="s">
        <v>31</v>
      </c>
      <c r="F96" s="63">
        <v>0</v>
      </c>
      <c r="G96" s="64">
        <v>0</v>
      </c>
      <c r="H96" s="65"/>
    </row>
    <row r="97" spans="4:8" ht="12.75" customHeight="1" x14ac:dyDescent="0.25">
      <c r="D97" s="61" t="s">
        <v>136</v>
      </c>
      <c r="E97" s="62" t="s">
        <v>33</v>
      </c>
      <c r="F97" s="63">
        <v>0</v>
      </c>
      <c r="G97" s="64">
        <v>0</v>
      </c>
      <c r="H97" s="65"/>
    </row>
    <row r="98" spans="4:8" ht="12.75" customHeight="1" x14ac:dyDescent="0.25">
      <c r="D98" s="61" t="s">
        <v>137</v>
      </c>
      <c r="E98" s="62" t="s">
        <v>35</v>
      </c>
      <c r="F98" s="63">
        <v>0</v>
      </c>
      <c r="G98" s="64">
        <v>0</v>
      </c>
      <c r="H98" s="65"/>
    </row>
    <row r="99" spans="4:8" ht="12.75" customHeight="1" x14ac:dyDescent="0.25">
      <c r="D99" s="66"/>
      <c r="E99" s="62"/>
      <c r="F99" s="63"/>
      <c r="G99" s="64"/>
      <c r="H99" s="65"/>
    </row>
    <row r="100" spans="4:8" ht="12.75" customHeight="1" x14ac:dyDescent="0.25">
      <c r="D100" s="55" t="s">
        <v>138</v>
      </c>
      <c r="E100" s="56" t="s">
        <v>548</v>
      </c>
      <c r="F100" s="57"/>
      <c r="G100" s="58"/>
      <c r="H100" s="59">
        <f>SUM(F101:F104)+SUM(G101:G104)</f>
        <v>0</v>
      </c>
    </row>
    <row r="101" spans="4:8" ht="12.75" customHeight="1" x14ac:dyDescent="0.25">
      <c r="D101" s="61" t="s">
        <v>139</v>
      </c>
      <c r="E101" s="62" t="s">
        <v>29</v>
      </c>
      <c r="F101" s="63">
        <v>0</v>
      </c>
      <c r="G101" s="64">
        <v>0</v>
      </c>
      <c r="H101" s="65"/>
    </row>
    <row r="102" spans="4:8" ht="12.75" customHeight="1" x14ac:dyDescent="0.25">
      <c r="D102" s="61" t="s">
        <v>140</v>
      </c>
      <c r="E102" s="62" t="s">
        <v>31</v>
      </c>
      <c r="F102" s="63">
        <v>0</v>
      </c>
      <c r="G102" s="64">
        <v>0</v>
      </c>
      <c r="H102" s="65"/>
    </row>
    <row r="103" spans="4:8" ht="12.75" customHeight="1" x14ac:dyDescent="0.25">
      <c r="D103" s="61" t="s">
        <v>141</v>
      </c>
      <c r="E103" s="62" t="s">
        <v>33</v>
      </c>
      <c r="F103" s="63">
        <v>0</v>
      </c>
      <c r="G103" s="64">
        <v>0</v>
      </c>
      <c r="H103" s="65"/>
    </row>
    <row r="104" spans="4:8" ht="12.75" customHeight="1" x14ac:dyDescent="0.25">
      <c r="D104" s="61" t="s">
        <v>142</v>
      </c>
      <c r="E104" s="62" t="s">
        <v>35</v>
      </c>
      <c r="F104" s="63">
        <v>0</v>
      </c>
      <c r="G104" s="64">
        <v>0</v>
      </c>
      <c r="H104" s="65"/>
    </row>
    <row r="105" spans="4:8" ht="12.75" customHeight="1" x14ac:dyDescent="0.25">
      <c r="D105" s="61"/>
      <c r="E105" s="62"/>
      <c r="F105" s="63"/>
      <c r="G105" s="64"/>
      <c r="H105" s="65"/>
    </row>
    <row r="106" spans="4:8" ht="12.75" customHeight="1" x14ac:dyDescent="0.25">
      <c r="D106" s="55" t="s">
        <v>143</v>
      </c>
      <c r="E106" s="56" t="s">
        <v>549</v>
      </c>
      <c r="F106" s="57"/>
      <c r="G106" s="58"/>
      <c r="H106" s="59">
        <f>SUM(F107:F110)+SUM(G107:G110)</f>
        <v>0</v>
      </c>
    </row>
    <row r="107" spans="4:8" ht="12.75" customHeight="1" x14ac:dyDescent="0.25">
      <c r="D107" s="61" t="s">
        <v>144</v>
      </c>
      <c r="E107" s="62" t="s">
        <v>29</v>
      </c>
      <c r="F107" s="63">
        <v>0</v>
      </c>
      <c r="G107" s="64">
        <v>0</v>
      </c>
      <c r="H107" s="65"/>
    </row>
    <row r="108" spans="4:8" ht="12.75" customHeight="1" x14ac:dyDescent="0.25">
      <c r="D108" s="61" t="s">
        <v>145</v>
      </c>
      <c r="E108" s="62" t="s">
        <v>31</v>
      </c>
      <c r="F108" s="63">
        <v>0</v>
      </c>
      <c r="G108" s="64">
        <v>0</v>
      </c>
      <c r="H108" s="65"/>
    </row>
    <row r="109" spans="4:8" ht="12.75" customHeight="1" x14ac:dyDescent="0.25">
      <c r="D109" s="61" t="s">
        <v>146</v>
      </c>
      <c r="E109" s="62" t="s">
        <v>33</v>
      </c>
      <c r="F109" s="63">
        <v>0</v>
      </c>
      <c r="G109" s="64">
        <v>0</v>
      </c>
      <c r="H109" s="65"/>
    </row>
    <row r="110" spans="4:8" ht="12.75" customHeight="1" x14ac:dyDescent="0.25">
      <c r="D110" s="61" t="s">
        <v>147</v>
      </c>
      <c r="E110" s="62" t="s">
        <v>35</v>
      </c>
      <c r="F110" s="63">
        <v>0</v>
      </c>
      <c r="G110" s="64">
        <v>0</v>
      </c>
      <c r="H110" s="65"/>
    </row>
    <row r="111" spans="4:8" ht="12.75" customHeight="1" x14ac:dyDescent="0.25">
      <c r="D111" s="66"/>
      <c r="E111" s="67"/>
      <c r="F111" s="71"/>
      <c r="G111" s="72"/>
      <c r="H111" s="73"/>
    </row>
    <row r="112" spans="4:8" ht="12.75" customHeight="1" x14ac:dyDescent="0.25">
      <c r="D112" s="55" t="s">
        <v>148</v>
      </c>
      <c r="E112" s="56" t="s">
        <v>550</v>
      </c>
      <c r="F112" s="57"/>
      <c r="G112" s="58"/>
      <c r="H112" s="59">
        <f>SUM(F113:F116)+SUM(G113:G116)</f>
        <v>0</v>
      </c>
    </row>
    <row r="113" spans="4:8" ht="12.75" customHeight="1" x14ac:dyDescent="0.25">
      <c r="D113" s="61" t="s">
        <v>149</v>
      </c>
      <c r="E113" s="62" t="s">
        <v>29</v>
      </c>
      <c r="F113" s="63">
        <v>0</v>
      </c>
      <c r="G113" s="64">
        <v>0</v>
      </c>
      <c r="H113" s="65"/>
    </row>
    <row r="114" spans="4:8" ht="12.75" customHeight="1" x14ac:dyDescent="0.25">
      <c r="D114" s="61" t="s">
        <v>150</v>
      </c>
      <c r="E114" s="62" t="s">
        <v>31</v>
      </c>
      <c r="F114" s="63">
        <v>0</v>
      </c>
      <c r="G114" s="64">
        <v>0</v>
      </c>
      <c r="H114" s="65"/>
    </row>
    <row r="115" spans="4:8" ht="12.75" customHeight="1" x14ac:dyDescent="0.25">
      <c r="D115" s="61" t="s">
        <v>151</v>
      </c>
      <c r="E115" s="62" t="s">
        <v>33</v>
      </c>
      <c r="F115" s="63">
        <v>0</v>
      </c>
      <c r="G115" s="64">
        <v>0</v>
      </c>
      <c r="H115" s="65"/>
    </row>
    <row r="116" spans="4:8" ht="12.75" customHeight="1" x14ac:dyDescent="0.25">
      <c r="D116" s="61" t="s">
        <v>152</v>
      </c>
      <c r="E116" s="62" t="s">
        <v>35</v>
      </c>
      <c r="F116" s="63">
        <v>0</v>
      </c>
      <c r="G116" s="64">
        <v>0</v>
      </c>
      <c r="H116" s="65"/>
    </row>
    <row r="117" spans="4:8" ht="12.75" customHeight="1" x14ac:dyDescent="0.25">
      <c r="D117" s="61"/>
      <c r="E117" s="62"/>
      <c r="F117" s="74"/>
      <c r="G117" s="75"/>
      <c r="H117" s="76"/>
    </row>
    <row r="118" spans="4:8" ht="12.75" customHeight="1" x14ac:dyDescent="0.25">
      <c r="D118" s="55" t="s">
        <v>153</v>
      </c>
      <c r="E118" s="56" t="s">
        <v>551</v>
      </c>
      <c r="F118" s="57"/>
      <c r="G118" s="58"/>
      <c r="H118" s="59">
        <f>SUM(F119:F122)+SUM(G119:G122)</f>
        <v>0</v>
      </c>
    </row>
    <row r="119" spans="4:8" ht="12.75" customHeight="1" x14ac:dyDescent="0.25">
      <c r="D119" s="61" t="s">
        <v>154</v>
      </c>
      <c r="E119" s="62" t="s">
        <v>29</v>
      </c>
      <c r="F119" s="63">
        <v>0</v>
      </c>
      <c r="G119" s="64">
        <v>0</v>
      </c>
      <c r="H119" s="65"/>
    </row>
    <row r="120" spans="4:8" ht="12.75" customHeight="1" x14ac:dyDescent="0.25">
      <c r="D120" s="61" t="s">
        <v>225</v>
      </c>
      <c r="E120" s="62" t="s">
        <v>31</v>
      </c>
      <c r="F120" s="63">
        <v>0</v>
      </c>
      <c r="G120" s="64">
        <v>0</v>
      </c>
      <c r="H120" s="65"/>
    </row>
    <row r="121" spans="4:8" ht="12.75" customHeight="1" x14ac:dyDescent="0.25">
      <c r="D121" s="61" t="s">
        <v>226</v>
      </c>
      <c r="E121" s="62" t="s">
        <v>33</v>
      </c>
      <c r="F121" s="63">
        <v>0</v>
      </c>
      <c r="G121" s="64">
        <v>0</v>
      </c>
      <c r="H121" s="65"/>
    </row>
    <row r="122" spans="4:8" ht="12.75" customHeight="1" x14ac:dyDescent="0.25">
      <c r="D122" s="61" t="s">
        <v>227</v>
      </c>
      <c r="E122" s="62" t="s">
        <v>35</v>
      </c>
      <c r="F122" s="63">
        <v>0</v>
      </c>
      <c r="G122" s="64">
        <v>0</v>
      </c>
      <c r="H122" s="65"/>
    </row>
    <row r="123" spans="4:8" ht="12.75" customHeight="1" x14ac:dyDescent="0.25">
      <c r="D123" s="61"/>
      <c r="E123" s="62"/>
      <c r="F123" s="63"/>
      <c r="G123" s="64"/>
      <c r="H123" s="65"/>
    </row>
    <row r="124" spans="4:8" ht="12.75" customHeight="1" x14ac:dyDescent="0.25">
      <c r="D124" s="55" t="s">
        <v>228</v>
      </c>
      <c r="E124" s="56" t="s">
        <v>552</v>
      </c>
      <c r="F124" s="57"/>
      <c r="G124" s="58"/>
      <c r="H124" s="59">
        <f>SUM(F125:F128)+SUM(G125:G128)</f>
        <v>0</v>
      </c>
    </row>
    <row r="125" spans="4:8" ht="12.75" customHeight="1" x14ac:dyDescent="0.25">
      <c r="D125" s="61" t="s">
        <v>230</v>
      </c>
      <c r="E125" s="62" t="s">
        <v>29</v>
      </c>
      <c r="F125" s="63">
        <v>0</v>
      </c>
      <c r="G125" s="64">
        <v>0</v>
      </c>
      <c r="H125" s="65"/>
    </row>
    <row r="126" spans="4:8" ht="12.75" customHeight="1" x14ac:dyDescent="0.25">
      <c r="D126" s="61" t="s">
        <v>231</v>
      </c>
      <c r="E126" s="62" t="s">
        <v>31</v>
      </c>
      <c r="F126" s="63">
        <v>0</v>
      </c>
      <c r="G126" s="64">
        <v>0</v>
      </c>
      <c r="H126" s="65"/>
    </row>
    <row r="127" spans="4:8" ht="12.75" customHeight="1" x14ac:dyDescent="0.25">
      <c r="D127" s="61" t="s">
        <v>232</v>
      </c>
      <c r="E127" s="62" t="s">
        <v>33</v>
      </c>
      <c r="F127" s="63">
        <v>0</v>
      </c>
      <c r="G127" s="64">
        <v>0</v>
      </c>
      <c r="H127" s="65"/>
    </row>
    <row r="128" spans="4:8" ht="12.75" customHeight="1" x14ac:dyDescent="0.25">
      <c r="D128" s="61" t="s">
        <v>233</v>
      </c>
      <c r="E128" s="62" t="s">
        <v>35</v>
      </c>
      <c r="F128" s="63">
        <v>0</v>
      </c>
      <c r="G128" s="64">
        <v>0</v>
      </c>
      <c r="H128" s="65"/>
    </row>
    <row r="129" spans="4:8" ht="12.75" customHeight="1" x14ac:dyDescent="0.25">
      <c r="D129" s="61"/>
      <c r="E129" s="62"/>
      <c r="F129" s="63"/>
      <c r="G129" s="64"/>
      <c r="H129" s="65"/>
    </row>
    <row r="130" spans="4:8" ht="12.75" customHeight="1" x14ac:dyDescent="0.25">
      <c r="D130" s="55" t="s">
        <v>234</v>
      </c>
      <c r="E130" s="56" t="s">
        <v>553</v>
      </c>
      <c r="F130" s="57"/>
      <c r="G130" s="58"/>
      <c r="H130" s="59">
        <f t="shared" ref="H130" si="8">SUM(F131:F134)+SUM(G131:G134)</f>
        <v>0</v>
      </c>
    </row>
    <row r="131" spans="4:8" ht="12.75" customHeight="1" x14ac:dyDescent="0.25">
      <c r="D131" s="61" t="s">
        <v>235</v>
      </c>
      <c r="E131" s="62" t="s">
        <v>29</v>
      </c>
      <c r="F131" s="63">
        <v>0</v>
      </c>
      <c r="G131" s="64">
        <v>0</v>
      </c>
      <c r="H131" s="65"/>
    </row>
    <row r="132" spans="4:8" ht="12.75" customHeight="1" x14ac:dyDescent="0.25">
      <c r="D132" s="61" t="s">
        <v>464</v>
      </c>
      <c r="E132" s="62" t="s">
        <v>31</v>
      </c>
      <c r="F132" s="63">
        <v>0</v>
      </c>
      <c r="G132" s="64">
        <v>0</v>
      </c>
      <c r="H132" s="65"/>
    </row>
    <row r="133" spans="4:8" ht="12.75" customHeight="1" x14ac:dyDescent="0.25">
      <c r="D133" s="61" t="s">
        <v>465</v>
      </c>
      <c r="E133" s="62" t="s">
        <v>33</v>
      </c>
      <c r="F133" s="63">
        <v>0</v>
      </c>
      <c r="G133" s="64">
        <v>0</v>
      </c>
      <c r="H133" s="65"/>
    </row>
    <row r="134" spans="4:8" ht="12.75" customHeight="1" x14ac:dyDescent="0.25">
      <c r="D134" s="61" t="s">
        <v>466</v>
      </c>
      <c r="E134" s="62" t="s">
        <v>35</v>
      </c>
      <c r="F134" s="63">
        <v>0</v>
      </c>
      <c r="G134" s="64">
        <v>0</v>
      </c>
      <c r="H134" s="65"/>
    </row>
    <row r="135" spans="4:8" ht="12.75" customHeight="1" x14ac:dyDescent="0.25">
      <c r="D135" s="61"/>
      <c r="E135" s="62"/>
      <c r="F135" s="63"/>
      <c r="G135" s="64"/>
      <c r="H135" s="65"/>
    </row>
    <row r="136" spans="4:8" ht="12.75" customHeight="1" x14ac:dyDescent="0.25">
      <c r="D136" s="55" t="s">
        <v>467</v>
      </c>
      <c r="E136" s="56" t="s">
        <v>554</v>
      </c>
      <c r="F136" s="57"/>
      <c r="G136" s="58"/>
      <c r="H136" s="59">
        <f t="shared" ref="H136" si="9">SUM(F137:F140)+SUM(G137:G140)</f>
        <v>0</v>
      </c>
    </row>
    <row r="137" spans="4:8" ht="12.75" customHeight="1" x14ac:dyDescent="0.25">
      <c r="D137" s="61" t="s">
        <v>469</v>
      </c>
      <c r="E137" s="62" t="s">
        <v>29</v>
      </c>
      <c r="F137" s="63">
        <v>0</v>
      </c>
      <c r="G137" s="64">
        <v>0</v>
      </c>
      <c r="H137" s="65"/>
    </row>
    <row r="138" spans="4:8" ht="12.75" customHeight="1" x14ac:dyDescent="0.25">
      <c r="D138" s="61" t="s">
        <v>470</v>
      </c>
      <c r="E138" s="62" t="s">
        <v>31</v>
      </c>
      <c r="F138" s="63">
        <v>0</v>
      </c>
      <c r="G138" s="64">
        <v>0</v>
      </c>
      <c r="H138" s="65"/>
    </row>
    <row r="139" spans="4:8" ht="12.75" customHeight="1" x14ac:dyDescent="0.25">
      <c r="D139" s="61" t="s">
        <v>471</v>
      </c>
      <c r="E139" s="62" t="s">
        <v>33</v>
      </c>
      <c r="F139" s="63">
        <v>0</v>
      </c>
      <c r="G139" s="64">
        <v>0</v>
      </c>
      <c r="H139" s="65"/>
    </row>
    <row r="140" spans="4:8" ht="12.75" customHeight="1" x14ac:dyDescent="0.25">
      <c r="D140" s="61" t="s">
        <v>472</v>
      </c>
      <c r="E140" s="62" t="s">
        <v>35</v>
      </c>
      <c r="F140" s="63">
        <v>0</v>
      </c>
      <c r="G140" s="64">
        <v>0</v>
      </c>
      <c r="H140" s="65"/>
    </row>
    <row r="141" spans="4:8" ht="12.75" customHeight="1" x14ac:dyDescent="0.25">
      <c r="D141" s="61"/>
      <c r="E141" s="62"/>
      <c r="F141" s="63"/>
      <c r="G141" s="64"/>
      <c r="H141" s="65"/>
    </row>
    <row r="142" spans="4:8" ht="12.75" customHeight="1" x14ac:dyDescent="0.25">
      <c r="D142" s="55" t="s">
        <v>473</v>
      </c>
      <c r="E142" s="56" t="s">
        <v>555</v>
      </c>
      <c r="F142" s="57"/>
      <c r="G142" s="58"/>
      <c r="H142" s="59">
        <f t="shared" ref="H142" si="10">SUM(F143:F146)+SUM(G143:G146)</f>
        <v>0</v>
      </c>
    </row>
    <row r="143" spans="4:8" ht="12.75" customHeight="1" x14ac:dyDescent="0.25">
      <c r="D143" s="61" t="s">
        <v>475</v>
      </c>
      <c r="E143" s="62" t="s">
        <v>29</v>
      </c>
      <c r="F143" s="63">
        <v>0</v>
      </c>
      <c r="G143" s="64">
        <v>0</v>
      </c>
      <c r="H143" s="65"/>
    </row>
    <row r="144" spans="4:8" ht="12.75" customHeight="1" x14ac:dyDescent="0.25">
      <c r="D144" s="61" t="s">
        <v>476</v>
      </c>
      <c r="E144" s="62" t="s">
        <v>31</v>
      </c>
      <c r="F144" s="63">
        <v>0</v>
      </c>
      <c r="G144" s="64">
        <v>0</v>
      </c>
      <c r="H144" s="65"/>
    </row>
    <row r="145" spans="1:8" ht="12.75" customHeight="1" x14ac:dyDescent="0.25">
      <c r="D145" s="61" t="s">
        <v>477</v>
      </c>
      <c r="E145" s="62" t="s">
        <v>33</v>
      </c>
      <c r="F145" s="63">
        <v>0</v>
      </c>
      <c r="G145" s="64">
        <v>0</v>
      </c>
      <c r="H145" s="65"/>
    </row>
    <row r="146" spans="1:8" ht="12.75" customHeight="1" x14ac:dyDescent="0.25">
      <c r="D146" s="61" t="s">
        <v>478</v>
      </c>
      <c r="E146" s="62" t="s">
        <v>35</v>
      </c>
      <c r="F146" s="63">
        <v>0</v>
      </c>
      <c r="G146" s="64">
        <v>0</v>
      </c>
      <c r="H146" s="65"/>
    </row>
    <row r="147" spans="1:8" ht="12.75" customHeight="1" x14ac:dyDescent="0.25">
      <c r="D147" s="61"/>
      <c r="E147" s="62"/>
      <c r="F147" s="63"/>
      <c r="G147" s="64"/>
      <c r="H147" s="65"/>
    </row>
    <row r="148" spans="1:8" ht="12.75" customHeight="1" x14ac:dyDescent="0.25">
      <c r="D148" s="55" t="s">
        <v>556</v>
      </c>
      <c r="E148" s="56" t="s">
        <v>557</v>
      </c>
      <c r="F148" s="57"/>
      <c r="G148" s="58"/>
      <c r="H148" s="59">
        <f t="shared" ref="H148" si="11">SUM(F149:F152)+SUM(G149:G152)</f>
        <v>0</v>
      </c>
    </row>
    <row r="149" spans="1:8" ht="12.75" customHeight="1" x14ac:dyDescent="0.25">
      <c r="D149" s="61" t="s">
        <v>480</v>
      </c>
      <c r="E149" s="62" t="s">
        <v>29</v>
      </c>
      <c r="F149" s="63">
        <v>0</v>
      </c>
      <c r="G149" s="64">
        <v>0</v>
      </c>
      <c r="H149" s="65"/>
    </row>
    <row r="150" spans="1:8" ht="12.75" customHeight="1" x14ac:dyDescent="0.25">
      <c r="D150" s="61" t="s">
        <v>481</v>
      </c>
      <c r="E150" s="62" t="s">
        <v>31</v>
      </c>
      <c r="F150" s="63">
        <v>0</v>
      </c>
      <c r="G150" s="64">
        <v>0</v>
      </c>
      <c r="H150" s="65"/>
    </row>
    <row r="151" spans="1:8" ht="12.75" customHeight="1" x14ac:dyDescent="0.25">
      <c r="D151" s="61" t="s">
        <v>482</v>
      </c>
      <c r="E151" s="62" t="s">
        <v>33</v>
      </c>
      <c r="F151" s="63">
        <v>0</v>
      </c>
      <c r="G151" s="64">
        <v>0</v>
      </c>
      <c r="H151" s="65"/>
    </row>
    <row r="152" spans="1:8" ht="12.75" customHeight="1" x14ac:dyDescent="0.25">
      <c r="D152" s="61" t="s">
        <v>483</v>
      </c>
      <c r="E152" s="62" t="s">
        <v>35</v>
      </c>
      <c r="F152" s="63">
        <v>0</v>
      </c>
      <c r="G152" s="64">
        <v>0</v>
      </c>
      <c r="H152" s="65"/>
    </row>
    <row r="153" spans="1:8" ht="12.75" customHeight="1" x14ac:dyDescent="0.25">
      <c r="D153" s="61"/>
      <c r="E153" s="62"/>
      <c r="F153" s="63"/>
      <c r="G153" s="64"/>
      <c r="H153" s="65"/>
    </row>
    <row r="154" spans="1:8" ht="12.75" customHeight="1" x14ac:dyDescent="0.25">
      <c r="D154" s="55" t="s">
        <v>558</v>
      </c>
      <c r="E154" s="56" t="s">
        <v>559</v>
      </c>
      <c r="F154" s="57"/>
      <c r="G154" s="58"/>
      <c r="H154" s="59">
        <f t="shared" ref="H154" si="12">SUM(F155:F158)+SUM(G155:G158)</f>
        <v>0</v>
      </c>
    </row>
    <row r="155" spans="1:8" ht="12.75" customHeight="1" x14ac:dyDescent="0.25">
      <c r="D155" s="61" t="s">
        <v>560</v>
      </c>
      <c r="E155" s="62" t="s">
        <v>29</v>
      </c>
      <c r="F155" s="63">
        <v>0</v>
      </c>
      <c r="G155" s="64">
        <v>0</v>
      </c>
      <c r="H155" s="65"/>
    </row>
    <row r="156" spans="1:8" ht="12.75" customHeight="1" x14ac:dyDescent="0.25">
      <c r="D156" s="61" t="s">
        <v>561</v>
      </c>
      <c r="E156" s="62" t="s">
        <v>31</v>
      </c>
      <c r="F156" s="63">
        <v>0</v>
      </c>
      <c r="G156" s="64">
        <v>0</v>
      </c>
      <c r="H156" s="65"/>
    </row>
    <row r="157" spans="1:8" ht="12.75" customHeight="1" x14ac:dyDescent="0.25">
      <c r="D157" s="61" t="s">
        <v>562</v>
      </c>
      <c r="E157" s="62" t="s">
        <v>33</v>
      </c>
      <c r="F157" s="63">
        <v>0</v>
      </c>
      <c r="G157" s="64">
        <v>0</v>
      </c>
      <c r="H157" s="65"/>
    </row>
    <row r="158" spans="1:8" ht="12.75" customHeight="1" x14ac:dyDescent="0.25">
      <c r="D158" s="61" t="s">
        <v>563</v>
      </c>
      <c r="E158" s="62" t="s">
        <v>35</v>
      </c>
      <c r="F158" s="63">
        <v>0</v>
      </c>
      <c r="G158" s="64">
        <v>0</v>
      </c>
      <c r="H158" s="65"/>
    </row>
    <row r="159" spans="1:8" ht="12.75" customHeight="1" x14ac:dyDescent="0.25">
      <c r="D159" s="61"/>
      <c r="E159" s="62"/>
      <c r="F159" s="63"/>
      <c r="G159" s="64"/>
      <c r="H159" s="65"/>
    </row>
    <row r="160" spans="1:8" x14ac:dyDescent="0.25">
      <c r="A160" s="33" t="s">
        <v>23</v>
      </c>
      <c r="B160" s="33" t="s">
        <v>79</v>
      </c>
      <c r="D160" s="55" t="s">
        <v>564</v>
      </c>
      <c r="E160" s="56" t="s">
        <v>565</v>
      </c>
      <c r="F160" s="57"/>
      <c r="G160" s="58"/>
      <c r="H160" s="59">
        <f t="shared" ref="H160" si="13">SUM(F161:F164)+SUM(G161:G164)</f>
        <v>0</v>
      </c>
    </row>
    <row r="161" spans="1:8" x14ac:dyDescent="0.25">
      <c r="A161" s="33" t="s">
        <v>23</v>
      </c>
      <c r="B161" s="33" t="s">
        <v>79</v>
      </c>
      <c r="D161" s="61" t="s">
        <v>566</v>
      </c>
      <c r="E161" s="62" t="s">
        <v>29</v>
      </c>
      <c r="F161" s="63">
        <v>0</v>
      </c>
      <c r="G161" s="64">
        <v>0</v>
      </c>
      <c r="H161" s="65"/>
    </row>
    <row r="162" spans="1:8" x14ac:dyDescent="0.25">
      <c r="A162" s="33" t="s">
        <v>23</v>
      </c>
      <c r="B162" s="33" t="s">
        <v>79</v>
      </c>
      <c r="D162" s="61" t="s">
        <v>567</v>
      </c>
      <c r="E162" s="62" t="s">
        <v>31</v>
      </c>
      <c r="F162" s="63">
        <v>0</v>
      </c>
      <c r="G162" s="64">
        <v>0</v>
      </c>
      <c r="H162" s="65"/>
    </row>
    <row r="163" spans="1:8" x14ac:dyDescent="0.25">
      <c r="A163" s="33" t="s">
        <v>23</v>
      </c>
      <c r="D163" s="61" t="s">
        <v>568</v>
      </c>
      <c r="E163" s="62" t="s">
        <v>33</v>
      </c>
      <c r="F163" s="63">
        <v>0</v>
      </c>
      <c r="G163" s="64">
        <v>0</v>
      </c>
      <c r="H163" s="65"/>
    </row>
    <row r="164" spans="1:8" ht="26.4" x14ac:dyDescent="0.25">
      <c r="A164" s="33">
        <v>1</v>
      </c>
      <c r="D164" s="61" t="s">
        <v>569</v>
      </c>
      <c r="E164" s="62" t="s">
        <v>35</v>
      </c>
      <c r="F164" s="63">
        <v>0</v>
      </c>
      <c r="G164" s="64">
        <v>0</v>
      </c>
      <c r="H164" s="65"/>
    </row>
    <row r="165" spans="1:8" ht="12.75" customHeight="1" x14ac:dyDescent="0.25">
      <c r="A165" s="33">
        <v>1</v>
      </c>
      <c r="D165" s="61"/>
      <c r="E165" s="62"/>
      <c r="F165" s="63"/>
      <c r="G165" s="64"/>
      <c r="H165" s="65"/>
    </row>
    <row r="166" spans="1:8" ht="12.75" customHeight="1" x14ac:dyDescent="0.25">
      <c r="A166" s="33">
        <v>1</v>
      </c>
      <c r="B166" s="33" t="s">
        <v>26</v>
      </c>
      <c r="D166" s="55" t="s">
        <v>570</v>
      </c>
      <c r="E166" s="56" t="s">
        <v>571</v>
      </c>
      <c r="F166" s="57"/>
      <c r="G166" s="58"/>
      <c r="H166" s="59">
        <f t="shared" ref="H166" si="14">SUM(F167:F170)+SUM(G167:G170)</f>
        <v>0</v>
      </c>
    </row>
    <row r="167" spans="1:8" ht="12.75" customHeight="1" x14ac:dyDescent="0.25">
      <c r="A167" s="33">
        <v>1</v>
      </c>
      <c r="B167" s="33" t="s">
        <v>26</v>
      </c>
      <c r="D167" s="61" t="s">
        <v>572</v>
      </c>
      <c r="E167" s="62" t="s">
        <v>29</v>
      </c>
      <c r="F167" s="63">
        <v>0</v>
      </c>
      <c r="G167" s="64">
        <v>0</v>
      </c>
      <c r="H167" s="65"/>
    </row>
    <row r="168" spans="1:8" ht="12.75" customHeight="1" x14ac:dyDescent="0.25">
      <c r="A168" s="33">
        <v>1</v>
      </c>
      <c r="B168" s="33" t="s">
        <v>26</v>
      </c>
      <c r="D168" s="61" t="s">
        <v>573</v>
      </c>
      <c r="E168" s="62" t="s">
        <v>31</v>
      </c>
      <c r="F168" s="63">
        <v>0</v>
      </c>
      <c r="G168" s="64">
        <v>0</v>
      </c>
      <c r="H168" s="65"/>
    </row>
    <row r="169" spans="1:8" ht="12.75" customHeight="1" x14ac:dyDescent="0.25">
      <c r="A169" s="33">
        <v>1</v>
      </c>
      <c r="B169" s="33" t="s">
        <v>26</v>
      </c>
      <c r="D169" s="61" t="s">
        <v>574</v>
      </c>
      <c r="E169" s="62" t="s">
        <v>33</v>
      </c>
      <c r="F169" s="63">
        <v>0</v>
      </c>
      <c r="G169" s="64">
        <v>0</v>
      </c>
      <c r="H169" s="65"/>
    </row>
    <row r="170" spans="1:8" ht="12.75" customHeight="1" x14ac:dyDescent="0.25">
      <c r="A170" s="33">
        <v>1</v>
      </c>
      <c r="B170" s="33" t="s">
        <v>26</v>
      </c>
      <c r="D170" s="61" t="s">
        <v>575</v>
      </c>
      <c r="E170" s="62" t="s">
        <v>35</v>
      </c>
      <c r="F170" s="63">
        <v>0</v>
      </c>
      <c r="G170" s="64">
        <v>0</v>
      </c>
      <c r="H170" s="65"/>
    </row>
    <row r="171" spans="1:8" ht="12.75" customHeight="1" x14ac:dyDescent="0.25">
      <c r="A171" s="33">
        <v>1</v>
      </c>
      <c r="B171" s="33" t="s">
        <v>26</v>
      </c>
      <c r="D171" s="61"/>
      <c r="E171" s="62"/>
      <c r="F171" s="63"/>
      <c r="G171" s="64"/>
      <c r="H171" s="65"/>
    </row>
    <row r="172" spans="1:8" ht="12.75" customHeight="1" x14ac:dyDescent="0.25">
      <c r="A172" s="33">
        <v>1</v>
      </c>
      <c r="B172" s="33" t="s">
        <v>26</v>
      </c>
      <c r="D172" s="55" t="s">
        <v>576</v>
      </c>
      <c r="E172" s="56" t="s">
        <v>577</v>
      </c>
      <c r="F172" s="57"/>
      <c r="G172" s="58"/>
      <c r="H172" s="59">
        <f t="shared" ref="H172" si="15">SUM(F173:F176)+SUM(G173:G176)</f>
        <v>0</v>
      </c>
    </row>
    <row r="173" spans="1:8" ht="12.75" customHeight="1" x14ac:dyDescent="0.25">
      <c r="A173" s="33">
        <v>1</v>
      </c>
      <c r="B173" s="33" t="s">
        <v>26</v>
      </c>
      <c r="D173" s="61" t="s">
        <v>578</v>
      </c>
      <c r="E173" s="62" t="s">
        <v>29</v>
      </c>
      <c r="F173" s="63">
        <v>0</v>
      </c>
      <c r="G173" s="64">
        <v>0</v>
      </c>
      <c r="H173" s="65"/>
    </row>
    <row r="174" spans="1:8" ht="12.75" customHeight="1" x14ac:dyDescent="0.25">
      <c r="A174" s="33">
        <v>1</v>
      </c>
      <c r="B174" s="33" t="s">
        <v>26</v>
      </c>
      <c r="D174" s="61" t="s">
        <v>579</v>
      </c>
      <c r="E174" s="62" t="s">
        <v>31</v>
      </c>
      <c r="F174" s="63">
        <v>0</v>
      </c>
      <c r="G174" s="64">
        <v>0</v>
      </c>
      <c r="H174" s="65"/>
    </row>
    <row r="175" spans="1:8" ht="12.75" customHeight="1" x14ac:dyDescent="0.25">
      <c r="A175" s="33">
        <v>1</v>
      </c>
      <c r="B175" s="33" t="s">
        <v>26</v>
      </c>
      <c r="D175" s="61" t="s">
        <v>580</v>
      </c>
      <c r="E175" s="62" t="s">
        <v>33</v>
      </c>
      <c r="F175" s="63">
        <v>0</v>
      </c>
      <c r="G175" s="64">
        <v>0</v>
      </c>
      <c r="H175" s="65"/>
    </row>
    <row r="176" spans="1:8" ht="12.75" customHeight="1" x14ac:dyDescent="0.25">
      <c r="A176" s="33">
        <v>1</v>
      </c>
      <c r="B176" s="33" t="s">
        <v>26</v>
      </c>
      <c r="D176" s="61" t="s">
        <v>581</v>
      </c>
      <c r="E176" s="62" t="s">
        <v>35</v>
      </c>
      <c r="F176" s="63">
        <v>0</v>
      </c>
      <c r="G176" s="64">
        <v>0</v>
      </c>
      <c r="H176" s="65"/>
    </row>
    <row r="177" spans="1:8" ht="12.75" customHeight="1" x14ac:dyDescent="0.25">
      <c r="A177" s="33">
        <v>1</v>
      </c>
      <c r="B177" s="33" t="s">
        <v>26</v>
      </c>
      <c r="D177" s="61"/>
      <c r="E177" s="62"/>
      <c r="F177" s="63"/>
      <c r="G177" s="64"/>
      <c r="H177" s="65"/>
    </row>
    <row r="178" spans="1:8" ht="12.75" customHeight="1" x14ac:dyDescent="0.25">
      <c r="A178" s="33">
        <v>1</v>
      </c>
      <c r="B178" s="33" t="s">
        <v>26</v>
      </c>
      <c r="D178" s="55" t="s">
        <v>582</v>
      </c>
      <c r="E178" s="56" t="s">
        <v>583</v>
      </c>
      <c r="F178" s="57"/>
      <c r="G178" s="58"/>
      <c r="H178" s="59">
        <f t="shared" ref="H178" si="16">SUM(F179:F182)+SUM(G179:G182)</f>
        <v>0</v>
      </c>
    </row>
    <row r="179" spans="1:8" ht="12.75" customHeight="1" x14ac:dyDescent="0.25">
      <c r="A179" s="33">
        <v>1</v>
      </c>
      <c r="B179" s="33" t="s">
        <v>26</v>
      </c>
      <c r="D179" s="61" t="s">
        <v>584</v>
      </c>
      <c r="E179" s="62" t="s">
        <v>29</v>
      </c>
      <c r="F179" s="63">
        <v>0</v>
      </c>
      <c r="G179" s="64">
        <v>0</v>
      </c>
      <c r="H179" s="65"/>
    </row>
    <row r="180" spans="1:8" ht="12.75" customHeight="1" x14ac:dyDescent="0.25">
      <c r="A180" s="33">
        <v>1</v>
      </c>
      <c r="B180" s="33" t="s">
        <v>26</v>
      </c>
      <c r="D180" s="61" t="s">
        <v>585</v>
      </c>
      <c r="E180" s="62" t="s">
        <v>31</v>
      </c>
      <c r="F180" s="63">
        <v>0</v>
      </c>
      <c r="G180" s="64">
        <v>0</v>
      </c>
      <c r="H180" s="65"/>
    </row>
    <row r="181" spans="1:8" ht="12.75" customHeight="1" x14ac:dyDescent="0.25">
      <c r="A181" s="33">
        <v>1</v>
      </c>
      <c r="B181" s="33" t="s">
        <v>26</v>
      </c>
      <c r="D181" s="61" t="s">
        <v>586</v>
      </c>
      <c r="E181" s="62" t="s">
        <v>33</v>
      </c>
      <c r="F181" s="63">
        <v>0</v>
      </c>
      <c r="G181" s="64">
        <v>0</v>
      </c>
      <c r="H181" s="65"/>
    </row>
    <row r="182" spans="1:8" ht="26.4" x14ac:dyDescent="0.25">
      <c r="D182" s="61" t="s">
        <v>587</v>
      </c>
      <c r="E182" s="62" t="s">
        <v>35</v>
      </c>
      <c r="F182" s="63">
        <v>0</v>
      </c>
      <c r="G182" s="64">
        <v>0</v>
      </c>
      <c r="H182" s="65"/>
    </row>
    <row r="183" spans="1:8" x14ac:dyDescent="0.25">
      <c r="D183" s="61"/>
      <c r="E183" s="62"/>
      <c r="F183" s="63"/>
      <c r="G183" s="64"/>
      <c r="H183" s="65"/>
    </row>
    <row r="184" spans="1:8" x14ac:dyDescent="0.25">
      <c r="D184" s="55" t="s">
        <v>588</v>
      </c>
      <c r="E184" s="56" t="s">
        <v>589</v>
      </c>
      <c r="F184" s="57"/>
      <c r="G184" s="58"/>
      <c r="H184" s="59">
        <f t="shared" ref="H184" si="17">SUM(F185:F188)+SUM(G185:G188)</f>
        <v>0</v>
      </c>
    </row>
    <row r="185" spans="1:8" x14ac:dyDescent="0.25">
      <c r="D185" s="61" t="s">
        <v>590</v>
      </c>
      <c r="E185" s="62" t="s">
        <v>29</v>
      </c>
      <c r="F185" s="63">
        <v>0</v>
      </c>
      <c r="G185" s="64">
        <v>0</v>
      </c>
      <c r="H185" s="65"/>
    </row>
    <row r="186" spans="1:8" x14ac:dyDescent="0.25">
      <c r="D186" s="61" t="s">
        <v>591</v>
      </c>
      <c r="E186" s="62" t="s">
        <v>31</v>
      </c>
      <c r="F186" s="63">
        <v>0</v>
      </c>
      <c r="G186" s="64">
        <v>0</v>
      </c>
      <c r="H186" s="65"/>
    </row>
    <row r="187" spans="1:8" x14ac:dyDescent="0.25">
      <c r="D187" s="61" t="s">
        <v>592</v>
      </c>
      <c r="E187" s="62" t="s">
        <v>33</v>
      </c>
      <c r="F187" s="63">
        <v>0</v>
      </c>
      <c r="G187" s="64">
        <v>0</v>
      </c>
      <c r="H187" s="65"/>
    </row>
    <row r="188" spans="1:8" ht="26.4" x14ac:dyDescent="0.25">
      <c r="D188" s="61" t="s">
        <v>593</v>
      </c>
      <c r="E188" s="62" t="s">
        <v>35</v>
      </c>
      <c r="F188" s="63">
        <v>0</v>
      </c>
      <c r="G188" s="64">
        <v>0</v>
      </c>
      <c r="H188" s="65"/>
    </row>
    <row r="189" spans="1:8" x14ac:dyDescent="0.25">
      <c r="D189" s="61"/>
      <c r="E189" s="62"/>
      <c r="F189" s="63"/>
      <c r="G189" s="64"/>
      <c r="H189" s="65"/>
    </row>
    <row r="190" spans="1:8" x14ac:dyDescent="0.25">
      <c r="D190" s="55" t="s">
        <v>594</v>
      </c>
      <c r="E190" s="56" t="s">
        <v>595</v>
      </c>
      <c r="F190" s="57"/>
      <c r="G190" s="58"/>
      <c r="H190" s="59">
        <f t="shared" ref="H190" si="18">SUM(F191:F194)+SUM(G191:G194)</f>
        <v>0</v>
      </c>
    </row>
    <row r="191" spans="1:8" x14ac:dyDescent="0.25">
      <c r="D191" s="61" t="s">
        <v>596</v>
      </c>
      <c r="E191" s="62" t="s">
        <v>29</v>
      </c>
      <c r="F191" s="63">
        <v>0</v>
      </c>
      <c r="G191" s="64">
        <v>0</v>
      </c>
      <c r="H191" s="65"/>
    </row>
    <row r="192" spans="1:8" x14ac:dyDescent="0.25">
      <c r="D192" s="61" t="s">
        <v>597</v>
      </c>
      <c r="E192" s="62" t="s">
        <v>31</v>
      </c>
      <c r="F192" s="63">
        <v>0</v>
      </c>
      <c r="G192" s="64">
        <v>0</v>
      </c>
      <c r="H192" s="65"/>
    </row>
    <row r="193" spans="4:8" x14ac:dyDescent="0.25">
      <c r="D193" s="61" t="s">
        <v>598</v>
      </c>
      <c r="E193" s="62" t="s">
        <v>33</v>
      </c>
      <c r="F193" s="63">
        <v>0</v>
      </c>
      <c r="G193" s="64">
        <v>0</v>
      </c>
      <c r="H193" s="65"/>
    </row>
    <row r="194" spans="4:8" ht="26.4" x14ac:dyDescent="0.25">
      <c r="D194" s="61" t="s">
        <v>599</v>
      </c>
      <c r="E194" s="62" t="s">
        <v>35</v>
      </c>
      <c r="F194" s="63">
        <v>0</v>
      </c>
      <c r="G194" s="64">
        <v>0</v>
      </c>
      <c r="H194" s="65"/>
    </row>
    <row r="195" spans="4:8" x14ac:dyDescent="0.25">
      <c r="D195" s="61"/>
      <c r="E195" s="62"/>
      <c r="F195" s="63"/>
      <c r="G195" s="64"/>
      <c r="H195" s="65"/>
    </row>
    <row r="196" spans="4:8" x14ac:dyDescent="0.25">
      <c r="D196" s="55" t="s">
        <v>600</v>
      </c>
      <c r="E196" s="56" t="s">
        <v>601</v>
      </c>
      <c r="F196" s="57"/>
      <c r="G196" s="58"/>
      <c r="H196" s="59">
        <f t="shared" ref="H196" si="19">SUM(F197:F200)+SUM(G197:G200)</f>
        <v>0</v>
      </c>
    </row>
    <row r="197" spans="4:8" x14ac:dyDescent="0.25">
      <c r="D197" s="61" t="s">
        <v>602</v>
      </c>
      <c r="E197" s="62" t="s">
        <v>29</v>
      </c>
      <c r="F197" s="63">
        <v>0</v>
      </c>
      <c r="G197" s="64">
        <v>0</v>
      </c>
      <c r="H197" s="65"/>
    </row>
    <row r="198" spans="4:8" x14ac:dyDescent="0.25">
      <c r="D198" s="61" t="s">
        <v>603</v>
      </c>
      <c r="E198" s="62" t="s">
        <v>31</v>
      </c>
      <c r="F198" s="63">
        <v>0</v>
      </c>
      <c r="G198" s="64">
        <v>0</v>
      </c>
      <c r="H198" s="65"/>
    </row>
    <row r="199" spans="4:8" x14ac:dyDescent="0.25">
      <c r="D199" s="61" t="s">
        <v>604</v>
      </c>
      <c r="E199" s="62" t="s">
        <v>33</v>
      </c>
      <c r="F199" s="63">
        <v>0</v>
      </c>
      <c r="G199" s="64">
        <v>0</v>
      </c>
      <c r="H199" s="65"/>
    </row>
    <row r="200" spans="4:8" ht="26.4" x14ac:dyDescent="0.25">
      <c r="D200" s="61" t="s">
        <v>605</v>
      </c>
      <c r="E200" s="62" t="s">
        <v>35</v>
      </c>
      <c r="F200" s="63">
        <v>0</v>
      </c>
      <c r="G200" s="64">
        <v>0</v>
      </c>
      <c r="H200" s="65"/>
    </row>
    <row r="201" spans="4:8" x14ac:dyDescent="0.25">
      <c r="D201" s="61"/>
      <c r="E201" s="62"/>
      <c r="F201" s="63"/>
      <c r="G201" s="64"/>
      <c r="H201" s="65"/>
    </row>
    <row r="202" spans="4:8" x14ac:dyDescent="0.25">
      <c r="D202" s="55" t="s">
        <v>606</v>
      </c>
      <c r="E202" s="56" t="s">
        <v>80</v>
      </c>
      <c r="F202" s="57"/>
      <c r="G202" s="58"/>
      <c r="H202" s="59">
        <f>SUM(F203+G203)</f>
        <v>0</v>
      </c>
    </row>
    <row r="203" spans="4:8" x14ac:dyDescent="0.25">
      <c r="D203" s="61" t="s">
        <v>607</v>
      </c>
      <c r="E203" s="62" t="s">
        <v>81</v>
      </c>
      <c r="F203" s="74">
        <v>0</v>
      </c>
      <c r="G203" s="75">
        <v>0</v>
      </c>
      <c r="H203" s="76"/>
    </row>
    <row r="204" spans="4:8" x14ac:dyDescent="0.25">
      <c r="D204" s="49"/>
      <c r="E204" s="50" t="s">
        <v>82</v>
      </c>
      <c r="F204" s="51"/>
      <c r="G204" s="52"/>
      <c r="H204" s="53">
        <f>SUM(H3:H203)</f>
        <v>0</v>
      </c>
    </row>
  </sheetData>
  <mergeCells count="1">
    <mergeCell ref="E1:H1"/>
  </mergeCells>
  <printOptions horizontalCentered="1"/>
  <pageMargins left="0.70866141732283472" right="0.70866141732283472" top="0.74803149606299213" bottom="0.74803149606299213" header="0.31496062992125984" footer="0.31496062992125984"/>
  <pageSetup paperSize="9" scale="67" firstPageNumber="19" fitToHeight="3" orientation="portrait" useFirstPageNumber="1" r:id="rId1"/>
  <headerFooter alignWithMargins="0">
    <oddHeader>&amp;L&amp;"Century Gothic,Regular"Plantech
PROJECT:  A2121 SARS LEHAE
 &amp;R&amp;"Century Gothic,Regular"A2121MH
TENDER</oddHeader>
    <oddFooter>&amp;L&amp;A</oddFooter>
  </headerFooter>
  <rowBreaks count="2" manualBreakCount="2">
    <brk id="81" min="3" max="7" man="1"/>
    <brk id="159" min="3"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CE0B-986E-416D-9BF5-43A3C90904D8}">
  <sheetPr>
    <tabColor rgb="FF00B050"/>
  </sheetPr>
  <dimension ref="A1:H452"/>
  <sheetViews>
    <sheetView showZeros="0" view="pageLayout" topLeftCell="D58" zoomScaleNormal="115" zoomScaleSheetLayoutView="100" workbookViewId="0">
      <selection activeCell="E24" sqref="E24"/>
    </sheetView>
  </sheetViews>
  <sheetFormatPr defaultColWidth="2.33203125" defaultRowHeight="13.2" x14ac:dyDescent="0.25"/>
  <cols>
    <col min="1" max="3" width="14" style="33" hidden="1" customWidth="1"/>
    <col min="4" max="4" width="8.109375" style="83" customWidth="1"/>
    <col min="5" max="5" width="61.44140625" style="83" customWidth="1"/>
    <col min="6" max="7" width="22.109375" style="84" customWidth="1"/>
    <col min="8" max="8" width="23.33203125" style="85" bestFit="1" customWidth="1"/>
    <col min="9" max="9" width="15.109375" style="43" customWidth="1"/>
    <col min="10" max="16384" width="2.33203125" style="43"/>
  </cols>
  <sheetData>
    <row r="1" spans="1:8" s="35" customFormat="1" ht="15.75" customHeight="1" x14ac:dyDescent="0.25">
      <c r="A1" s="33"/>
      <c r="B1" s="33"/>
      <c r="C1" s="33"/>
      <c r="D1" s="34"/>
      <c r="E1" s="129" t="s">
        <v>1421</v>
      </c>
      <c r="F1" s="129"/>
      <c r="G1" s="129"/>
      <c r="H1" s="130"/>
    </row>
    <row r="2" spans="1:8" ht="13.95" customHeight="1" x14ac:dyDescent="0.25">
      <c r="A2" s="36"/>
      <c r="B2" s="37"/>
      <c r="C2" s="37"/>
      <c r="D2" s="38"/>
      <c r="E2" s="39" t="s">
        <v>2</v>
      </c>
      <c r="F2" s="40" t="s">
        <v>20</v>
      </c>
      <c r="G2" s="41" t="s">
        <v>21</v>
      </c>
      <c r="H2" s="42" t="s">
        <v>3</v>
      </c>
    </row>
    <row r="3" spans="1:8" x14ac:dyDescent="0.25">
      <c r="D3" s="44"/>
      <c r="E3" s="45" t="s">
        <v>22</v>
      </c>
      <c r="F3" s="46"/>
      <c r="G3" s="47"/>
      <c r="H3" s="48"/>
    </row>
    <row r="4" spans="1:8" x14ac:dyDescent="0.25">
      <c r="A4" s="33" t="s">
        <v>23</v>
      </c>
      <c r="D4" s="49" t="s">
        <v>24</v>
      </c>
      <c r="E4" s="50" t="s">
        <v>236</v>
      </c>
      <c r="F4" s="51"/>
      <c r="G4" s="52"/>
      <c r="H4" s="53"/>
    </row>
    <row r="5" spans="1:8" s="60" customFormat="1" ht="12.6" x14ac:dyDescent="0.25">
      <c r="A5" s="33" t="s">
        <v>23</v>
      </c>
      <c r="B5" s="33" t="s">
        <v>26</v>
      </c>
      <c r="C5" s="54"/>
      <c r="D5" s="55" t="s">
        <v>27</v>
      </c>
      <c r="E5" s="56" t="s">
        <v>608</v>
      </c>
      <c r="F5" s="57"/>
      <c r="G5" s="58"/>
      <c r="H5" s="59">
        <f>SUM(F6:F9)+SUM(G6:G9)</f>
        <v>0</v>
      </c>
    </row>
    <row r="6" spans="1:8" ht="12.75" customHeight="1" x14ac:dyDescent="0.25">
      <c r="A6" s="33" t="s">
        <v>23</v>
      </c>
      <c r="B6" s="33" t="s">
        <v>26</v>
      </c>
      <c r="D6" s="61" t="s">
        <v>28</v>
      </c>
      <c r="E6" s="62" t="s">
        <v>29</v>
      </c>
      <c r="F6" s="63">
        <v>0</v>
      </c>
      <c r="G6" s="64">
        <v>0</v>
      </c>
      <c r="H6" s="65"/>
    </row>
    <row r="7" spans="1:8" ht="12.75" customHeight="1" x14ac:dyDescent="0.25">
      <c r="A7" s="33" t="s">
        <v>23</v>
      </c>
      <c r="B7" s="33" t="s">
        <v>26</v>
      </c>
      <c r="D7" s="61" t="s">
        <v>30</v>
      </c>
      <c r="E7" s="62" t="s">
        <v>31</v>
      </c>
      <c r="F7" s="63">
        <v>0</v>
      </c>
      <c r="G7" s="64">
        <v>0</v>
      </c>
      <c r="H7" s="65"/>
    </row>
    <row r="8" spans="1:8" ht="12.75" customHeight="1" x14ac:dyDescent="0.25">
      <c r="A8" s="33" t="s">
        <v>23</v>
      </c>
      <c r="B8" s="33" t="s">
        <v>26</v>
      </c>
      <c r="D8" s="61" t="s">
        <v>32</v>
      </c>
      <c r="E8" s="62" t="s">
        <v>33</v>
      </c>
      <c r="F8" s="63">
        <v>0</v>
      </c>
      <c r="G8" s="64">
        <v>0</v>
      </c>
      <c r="H8" s="65"/>
    </row>
    <row r="9" spans="1:8" ht="12.75" customHeight="1" x14ac:dyDescent="0.25">
      <c r="A9" s="33" t="s">
        <v>23</v>
      </c>
      <c r="B9" s="33" t="s">
        <v>26</v>
      </c>
      <c r="D9" s="61" t="s">
        <v>34</v>
      </c>
      <c r="E9" s="62" t="s">
        <v>35</v>
      </c>
      <c r="F9" s="63">
        <v>0</v>
      </c>
      <c r="G9" s="64">
        <v>0</v>
      </c>
      <c r="H9" s="65"/>
    </row>
    <row r="10" spans="1:8" x14ac:dyDescent="0.25">
      <c r="A10" s="33" t="s">
        <v>23</v>
      </c>
      <c r="B10" s="33" t="s">
        <v>26</v>
      </c>
      <c r="D10" s="61"/>
      <c r="E10" s="62"/>
      <c r="F10" s="63"/>
      <c r="G10" s="64"/>
      <c r="H10" s="65"/>
    </row>
    <row r="11" spans="1:8" ht="12.75" customHeight="1" x14ac:dyDescent="0.25">
      <c r="A11" s="33" t="s">
        <v>23</v>
      </c>
      <c r="B11" s="33" t="s">
        <v>26</v>
      </c>
      <c r="D11" s="55" t="s">
        <v>36</v>
      </c>
      <c r="E11" s="56" t="s">
        <v>609</v>
      </c>
      <c r="F11" s="57"/>
      <c r="G11" s="58"/>
      <c r="H11" s="59">
        <f t="shared" ref="H11" si="0">SUM(F12:F15)+SUM(G12:G15)</f>
        <v>0</v>
      </c>
    </row>
    <row r="12" spans="1:8" ht="12.75" customHeight="1" x14ac:dyDescent="0.25">
      <c r="A12" s="33" t="s">
        <v>23</v>
      </c>
      <c r="B12" s="33" t="s">
        <v>26</v>
      </c>
      <c r="D12" s="61" t="s">
        <v>37</v>
      </c>
      <c r="E12" s="62" t="s">
        <v>29</v>
      </c>
      <c r="F12" s="63">
        <v>0</v>
      </c>
      <c r="G12" s="64">
        <v>0</v>
      </c>
      <c r="H12" s="65"/>
    </row>
    <row r="13" spans="1:8" ht="12.75" customHeight="1" x14ac:dyDescent="0.25">
      <c r="A13" s="33" t="s">
        <v>23</v>
      </c>
      <c r="B13" s="33" t="s">
        <v>26</v>
      </c>
      <c r="D13" s="61" t="s">
        <v>38</v>
      </c>
      <c r="E13" s="62" t="s">
        <v>31</v>
      </c>
      <c r="F13" s="63">
        <v>0</v>
      </c>
      <c r="G13" s="64">
        <v>0</v>
      </c>
      <c r="H13" s="65"/>
    </row>
    <row r="14" spans="1:8" ht="12.75" customHeight="1" x14ac:dyDescent="0.25">
      <c r="A14" s="33" t="s">
        <v>23</v>
      </c>
      <c r="B14" s="33" t="s">
        <v>26</v>
      </c>
      <c r="D14" s="61" t="s">
        <v>39</v>
      </c>
      <c r="E14" s="62" t="s">
        <v>33</v>
      </c>
      <c r="F14" s="63">
        <v>0</v>
      </c>
      <c r="G14" s="64">
        <v>0</v>
      </c>
      <c r="H14" s="65"/>
    </row>
    <row r="15" spans="1:8" ht="12.75" customHeight="1" x14ac:dyDescent="0.25">
      <c r="A15" s="33" t="s">
        <v>23</v>
      </c>
      <c r="B15" s="33" t="s">
        <v>26</v>
      </c>
      <c r="D15" s="61" t="s">
        <v>40</v>
      </c>
      <c r="E15" s="62" t="s">
        <v>35</v>
      </c>
      <c r="F15" s="63">
        <v>0</v>
      </c>
      <c r="G15" s="64">
        <v>0</v>
      </c>
      <c r="H15" s="65"/>
    </row>
    <row r="16" spans="1:8" ht="12.75" customHeight="1" x14ac:dyDescent="0.25">
      <c r="A16" s="33" t="s">
        <v>23</v>
      </c>
      <c r="B16" s="33" t="s">
        <v>26</v>
      </c>
      <c r="D16" s="61"/>
      <c r="E16" s="62"/>
      <c r="F16" s="63"/>
      <c r="G16" s="64"/>
      <c r="H16" s="65"/>
    </row>
    <row r="17" spans="1:8" ht="12.75" customHeight="1" x14ac:dyDescent="0.25">
      <c r="A17" s="33" t="s">
        <v>23</v>
      </c>
      <c r="B17" s="33" t="s">
        <v>26</v>
      </c>
      <c r="D17" s="55" t="s">
        <v>41</v>
      </c>
      <c r="E17" s="56" t="s">
        <v>610</v>
      </c>
      <c r="F17" s="57"/>
      <c r="G17" s="58"/>
      <c r="H17" s="59">
        <f t="shared" ref="H17" si="1">SUM(F18:F21)+SUM(G18:G21)</f>
        <v>0</v>
      </c>
    </row>
    <row r="18" spans="1:8" ht="12.75" customHeight="1" x14ac:dyDescent="0.25">
      <c r="A18" s="33" t="s">
        <v>23</v>
      </c>
      <c r="B18" s="33" t="s">
        <v>26</v>
      </c>
      <c r="D18" s="61" t="s">
        <v>42</v>
      </c>
      <c r="E18" s="62" t="s">
        <v>29</v>
      </c>
      <c r="F18" s="63">
        <v>0</v>
      </c>
      <c r="G18" s="64">
        <v>0</v>
      </c>
      <c r="H18" s="65"/>
    </row>
    <row r="19" spans="1:8" ht="12.75" customHeight="1" x14ac:dyDescent="0.25">
      <c r="A19" s="33" t="s">
        <v>23</v>
      </c>
      <c r="B19" s="33" t="s">
        <v>26</v>
      </c>
      <c r="D19" s="61" t="s">
        <v>43</v>
      </c>
      <c r="E19" s="62" t="s">
        <v>31</v>
      </c>
      <c r="F19" s="63">
        <v>0</v>
      </c>
      <c r="G19" s="64">
        <v>0</v>
      </c>
      <c r="H19" s="65"/>
    </row>
    <row r="20" spans="1:8" ht="12.75" customHeight="1" x14ac:dyDescent="0.25">
      <c r="A20" s="33" t="s">
        <v>23</v>
      </c>
      <c r="B20" s="33" t="s">
        <v>26</v>
      </c>
      <c r="D20" s="61" t="s">
        <v>44</v>
      </c>
      <c r="E20" s="62" t="s">
        <v>33</v>
      </c>
      <c r="F20" s="63">
        <v>0</v>
      </c>
      <c r="G20" s="64">
        <v>0</v>
      </c>
      <c r="H20" s="65"/>
    </row>
    <row r="21" spans="1:8" ht="12.75" customHeight="1" x14ac:dyDescent="0.25">
      <c r="A21" s="33" t="s">
        <v>23</v>
      </c>
      <c r="B21" s="33" t="s">
        <v>26</v>
      </c>
      <c r="D21" s="61" t="s">
        <v>45</v>
      </c>
      <c r="E21" s="62" t="s">
        <v>35</v>
      </c>
      <c r="F21" s="63">
        <v>0</v>
      </c>
      <c r="G21" s="64">
        <v>0</v>
      </c>
      <c r="H21" s="65"/>
    </row>
    <row r="22" spans="1:8" ht="12.75" customHeight="1" x14ac:dyDescent="0.25">
      <c r="A22" s="33" t="s">
        <v>23</v>
      </c>
      <c r="B22" s="33" t="s">
        <v>26</v>
      </c>
      <c r="D22" s="61"/>
      <c r="E22" s="62"/>
      <c r="F22" s="63"/>
      <c r="G22" s="64"/>
      <c r="H22" s="65"/>
    </row>
    <row r="23" spans="1:8" ht="12.75" customHeight="1" x14ac:dyDescent="0.25">
      <c r="A23" s="33" t="s">
        <v>23</v>
      </c>
      <c r="B23" s="33" t="s">
        <v>26</v>
      </c>
      <c r="D23" s="55" t="s">
        <v>46</v>
      </c>
      <c r="E23" s="56" t="s">
        <v>611</v>
      </c>
      <c r="F23" s="57"/>
      <c r="G23" s="58"/>
      <c r="H23" s="59">
        <f t="shared" ref="H23" si="2">SUM(F24:F27)+SUM(G24:G27)</f>
        <v>0</v>
      </c>
    </row>
    <row r="24" spans="1:8" ht="12.75" customHeight="1" x14ac:dyDescent="0.25">
      <c r="A24" s="33" t="s">
        <v>23</v>
      </c>
      <c r="B24" s="33" t="s">
        <v>26</v>
      </c>
      <c r="D24" s="61" t="s">
        <v>47</v>
      </c>
      <c r="E24" s="62" t="s">
        <v>29</v>
      </c>
      <c r="F24" s="63">
        <v>0</v>
      </c>
      <c r="G24" s="64">
        <v>0</v>
      </c>
      <c r="H24" s="65"/>
    </row>
    <row r="25" spans="1:8" ht="12.75" customHeight="1" x14ac:dyDescent="0.25">
      <c r="A25" s="33" t="s">
        <v>23</v>
      </c>
      <c r="B25" s="33" t="s">
        <v>26</v>
      </c>
      <c r="D25" s="61" t="s">
        <v>48</v>
      </c>
      <c r="E25" s="62" t="s">
        <v>31</v>
      </c>
      <c r="F25" s="63">
        <v>0</v>
      </c>
      <c r="G25" s="64">
        <v>0</v>
      </c>
      <c r="H25" s="65"/>
    </row>
    <row r="26" spans="1:8" ht="12.75" customHeight="1" x14ac:dyDescent="0.25">
      <c r="A26" s="33" t="s">
        <v>23</v>
      </c>
      <c r="B26" s="33" t="s">
        <v>26</v>
      </c>
      <c r="D26" s="61" t="s">
        <v>49</v>
      </c>
      <c r="E26" s="62" t="s">
        <v>33</v>
      </c>
      <c r="F26" s="63">
        <v>0</v>
      </c>
      <c r="G26" s="64">
        <v>0</v>
      </c>
      <c r="H26" s="65"/>
    </row>
    <row r="27" spans="1:8" ht="12.75" customHeight="1" x14ac:dyDescent="0.25">
      <c r="A27" s="33" t="s">
        <v>23</v>
      </c>
      <c r="B27" s="33" t="s">
        <v>26</v>
      </c>
      <c r="D27" s="61" t="s">
        <v>50</v>
      </c>
      <c r="E27" s="62" t="s">
        <v>35</v>
      </c>
      <c r="F27" s="63">
        <v>0</v>
      </c>
      <c r="G27" s="64">
        <v>0</v>
      </c>
      <c r="H27" s="65"/>
    </row>
    <row r="28" spans="1:8" ht="12.75" customHeight="1" x14ac:dyDescent="0.25">
      <c r="A28" s="33" t="s">
        <v>23</v>
      </c>
      <c r="B28" s="33" t="s">
        <v>26</v>
      </c>
      <c r="D28" s="61"/>
      <c r="E28" s="62"/>
      <c r="F28" s="63"/>
      <c r="G28" s="64"/>
      <c r="H28" s="65"/>
    </row>
    <row r="29" spans="1:8" ht="12.75" customHeight="1" x14ac:dyDescent="0.25">
      <c r="A29" s="33" t="s">
        <v>23</v>
      </c>
      <c r="B29" s="33" t="s">
        <v>26</v>
      </c>
      <c r="D29" s="55" t="s">
        <v>51</v>
      </c>
      <c r="E29" s="56" t="s">
        <v>612</v>
      </c>
      <c r="F29" s="57"/>
      <c r="G29" s="58"/>
      <c r="H29" s="59">
        <f t="shared" ref="H29" si="3">SUM(F30:F33)+SUM(G30:G33)</f>
        <v>0</v>
      </c>
    </row>
    <row r="30" spans="1:8" ht="12.75" customHeight="1" x14ac:dyDescent="0.25">
      <c r="A30" s="33" t="s">
        <v>23</v>
      </c>
      <c r="B30" s="33" t="s">
        <v>26</v>
      </c>
      <c r="D30" s="61" t="s">
        <v>52</v>
      </c>
      <c r="E30" s="62" t="s">
        <v>29</v>
      </c>
      <c r="F30" s="63">
        <v>0</v>
      </c>
      <c r="G30" s="64">
        <v>0</v>
      </c>
      <c r="H30" s="65"/>
    </row>
    <row r="31" spans="1:8" ht="12.75" customHeight="1" x14ac:dyDescent="0.25">
      <c r="A31" s="33" t="s">
        <v>23</v>
      </c>
      <c r="B31" s="33" t="s">
        <v>26</v>
      </c>
      <c r="D31" s="61" t="s">
        <v>53</v>
      </c>
      <c r="E31" s="62" t="s">
        <v>31</v>
      </c>
      <c r="F31" s="63">
        <v>0</v>
      </c>
      <c r="G31" s="64">
        <v>0</v>
      </c>
      <c r="H31" s="65"/>
    </row>
    <row r="32" spans="1:8" ht="12.75" customHeight="1" x14ac:dyDescent="0.25">
      <c r="A32" s="33" t="s">
        <v>23</v>
      </c>
      <c r="B32" s="33" t="s">
        <v>26</v>
      </c>
      <c r="D32" s="61" t="s">
        <v>54</v>
      </c>
      <c r="E32" s="62" t="s">
        <v>33</v>
      </c>
      <c r="F32" s="63">
        <v>0</v>
      </c>
      <c r="G32" s="64">
        <v>0</v>
      </c>
      <c r="H32" s="65"/>
    </row>
    <row r="33" spans="1:8" ht="12.75" customHeight="1" x14ac:dyDescent="0.25">
      <c r="A33" s="33" t="s">
        <v>23</v>
      </c>
      <c r="B33" s="33" t="s">
        <v>26</v>
      </c>
      <c r="D33" s="61" t="s">
        <v>55</v>
      </c>
      <c r="E33" s="62" t="s">
        <v>35</v>
      </c>
      <c r="F33" s="63">
        <v>0</v>
      </c>
      <c r="G33" s="64">
        <v>0</v>
      </c>
      <c r="H33" s="65"/>
    </row>
    <row r="34" spans="1:8" x14ac:dyDescent="0.25">
      <c r="D34" s="61"/>
      <c r="E34" s="62"/>
      <c r="F34" s="63"/>
      <c r="G34" s="64"/>
      <c r="H34" s="65"/>
    </row>
    <row r="35" spans="1:8" x14ac:dyDescent="0.25">
      <c r="A35" s="33" t="s">
        <v>23</v>
      </c>
      <c r="B35" s="33" t="s">
        <v>56</v>
      </c>
      <c r="D35" s="55" t="s">
        <v>57</v>
      </c>
      <c r="E35" s="56" t="s">
        <v>613</v>
      </c>
      <c r="F35" s="57"/>
      <c r="G35" s="58"/>
      <c r="H35" s="59">
        <f>SUM(F36:F39)+SUM(G36:G39)</f>
        <v>0</v>
      </c>
    </row>
    <row r="36" spans="1:8" ht="12.75" customHeight="1" x14ac:dyDescent="0.25">
      <c r="A36" s="33" t="s">
        <v>23</v>
      </c>
      <c r="B36" s="33" t="s">
        <v>56</v>
      </c>
      <c r="D36" s="61" t="s">
        <v>58</v>
      </c>
      <c r="E36" s="62" t="s">
        <v>29</v>
      </c>
      <c r="F36" s="63">
        <v>0</v>
      </c>
      <c r="G36" s="64">
        <v>0</v>
      </c>
      <c r="H36" s="65"/>
    </row>
    <row r="37" spans="1:8" ht="12.75" customHeight="1" x14ac:dyDescent="0.25">
      <c r="A37" s="33" t="s">
        <v>23</v>
      </c>
      <c r="B37" s="33" t="s">
        <v>56</v>
      </c>
      <c r="D37" s="61" t="s">
        <v>59</v>
      </c>
      <c r="E37" s="62" t="s">
        <v>31</v>
      </c>
      <c r="F37" s="63">
        <v>0</v>
      </c>
      <c r="G37" s="64">
        <v>0</v>
      </c>
      <c r="H37" s="65"/>
    </row>
    <row r="38" spans="1:8" ht="12.75" customHeight="1" x14ac:dyDescent="0.25">
      <c r="D38" s="61" t="s">
        <v>60</v>
      </c>
      <c r="E38" s="62" t="s">
        <v>33</v>
      </c>
      <c r="F38" s="63">
        <v>0</v>
      </c>
      <c r="G38" s="64">
        <v>0</v>
      </c>
      <c r="H38" s="65"/>
    </row>
    <row r="39" spans="1:8" ht="12.75" customHeight="1" x14ac:dyDescent="0.25">
      <c r="D39" s="61" t="s">
        <v>61</v>
      </c>
      <c r="E39" s="62" t="s">
        <v>35</v>
      </c>
      <c r="F39" s="63">
        <v>0</v>
      </c>
      <c r="G39" s="64">
        <v>0</v>
      </c>
      <c r="H39" s="65"/>
    </row>
    <row r="40" spans="1:8" ht="12.75" customHeight="1" x14ac:dyDescent="0.25">
      <c r="D40" s="61"/>
      <c r="E40" s="62"/>
      <c r="F40" s="63"/>
      <c r="G40" s="64"/>
      <c r="H40" s="65"/>
    </row>
    <row r="41" spans="1:8" ht="12.75" customHeight="1" x14ac:dyDescent="0.25">
      <c r="D41" s="55" t="s">
        <v>62</v>
      </c>
      <c r="E41" s="56" t="s">
        <v>614</v>
      </c>
      <c r="F41" s="57"/>
      <c r="G41" s="58"/>
      <c r="H41" s="59">
        <f t="shared" ref="H41" si="4">SUM(F42:F45)+SUM(G42:G45)</f>
        <v>0</v>
      </c>
    </row>
    <row r="42" spans="1:8" ht="12.75" customHeight="1" x14ac:dyDescent="0.25">
      <c r="D42" s="61" t="s">
        <v>63</v>
      </c>
      <c r="E42" s="62" t="s">
        <v>29</v>
      </c>
      <c r="F42" s="63">
        <v>0</v>
      </c>
      <c r="G42" s="64">
        <v>0</v>
      </c>
      <c r="H42" s="65"/>
    </row>
    <row r="43" spans="1:8" ht="12.75" customHeight="1" x14ac:dyDescent="0.25">
      <c r="D43" s="61" t="s">
        <v>64</v>
      </c>
      <c r="E43" s="62" t="s">
        <v>31</v>
      </c>
      <c r="F43" s="63">
        <v>0</v>
      </c>
      <c r="G43" s="64">
        <v>0</v>
      </c>
      <c r="H43" s="65"/>
    </row>
    <row r="44" spans="1:8" ht="12.75" customHeight="1" x14ac:dyDescent="0.25">
      <c r="D44" s="61" t="s">
        <v>65</v>
      </c>
      <c r="E44" s="62" t="s">
        <v>33</v>
      </c>
      <c r="F44" s="63">
        <v>0</v>
      </c>
      <c r="G44" s="64">
        <v>0</v>
      </c>
      <c r="H44" s="65"/>
    </row>
    <row r="45" spans="1:8" ht="12.75" customHeight="1" x14ac:dyDescent="0.25">
      <c r="D45" s="61" t="s">
        <v>66</v>
      </c>
      <c r="E45" s="62" t="s">
        <v>35</v>
      </c>
      <c r="F45" s="63">
        <v>0</v>
      </c>
      <c r="G45" s="64">
        <v>0</v>
      </c>
      <c r="H45" s="65"/>
    </row>
    <row r="46" spans="1:8" ht="12.75" customHeight="1" x14ac:dyDescent="0.25">
      <c r="D46" s="61"/>
      <c r="E46" s="62"/>
      <c r="F46" s="63"/>
      <c r="G46" s="64"/>
      <c r="H46" s="65"/>
    </row>
    <row r="47" spans="1:8" ht="12.75" customHeight="1" x14ac:dyDescent="0.25">
      <c r="D47" s="55" t="s">
        <v>67</v>
      </c>
      <c r="E47" s="56" t="s">
        <v>615</v>
      </c>
      <c r="F47" s="57"/>
      <c r="G47" s="58"/>
      <c r="H47" s="59">
        <f t="shared" ref="H47" si="5">SUM(F48:F51)+SUM(G48:G51)</f>
        <v>0</v>
      </c>
    </row>
    <row r="48" spans="1:8" ht="12.75" customHeight="1" x14ac:dyDescent="0.25">
      <c r="D48" s="61" t="s">
        <v>68</v>
      </c>
      <c r="E48" s="62" t="s">
        <v>29</v>
      </c>
      <c r="F48" s="63">
        <v>0</v>
      </c>
      <c r="G48" s="64">
        <v>0</v>
      </c>
      <c r="H48" s="65"/>
    </row>
    <row r="49" spans="4:8" ht="12.75" customHeight="1" x14ac:dyDescent="0.25">
      <c r="D49" s="61" t="s">
        <v>69</v>
      </c>
      <c r="E49" s="62" t="s">
        <v>31</v>
      </c>
      <c r="F49" s="63">
        <v>0</v>
      </c>
      <c r="G49" s="64">
        <v>0</v>
      </c>
      <c r="H49" s="65"/>
    </row>
    <row r="50" spans="4:8" ht="12.75" customHeight="1" x14ac:dyDescent="0.25">
      <c r="D50" s="61" t="s">
        <v>70</v>
      </c>
      <c r="E50" s="62" t="s">
        <v>33</v>
      </c>
      <c r="F50" s="63">
        <v>0</v>
      </c>
      <c r="G50" s="64">
        <v>0</v>
      </c>
      <c r="H50" s="65"/>
    </row>
    <row r="51" spans="4:8" ht="12.75" customHeight="1" x14ac:dyDescent="0.25">
      <c r="D51" s="61" t="s">
        <v>71</v>
      </c>
      <c r="E51" s="62" t="s">
        <v>35</v>
      </c>
      <c r="F51" s="63">
        <v>0</v>
      </c>
      <c r="G51" s="64">
        <v>0</v>
      </c>
      <c r="H51" s="65"/>
    </row>
    <row r="52" spans="4:8" ht="12.75" customHeight="1" x14ac:dyDescent="0.25">
      <c r="D52" s="61"/>
      <c r="E52" s="62"/>
      <c r="F52" s="63"/>
      <c r="G52" s="64"/>
      <c r="H52" s="65"/>
    </row>
    <row r="53" spans="4:8" ht="12.75" customHeight="1" x14ac:dyDescent="0.25">
      <c r="D53" s="55" t="s">
        <v>72</v>
      </c>
      <c r="E53" s="56" t="s">
        <v>616</v>
      </c>
      <c r="F53" s="57"/>
      <c r="G53" s="58"/>
      <c r="H53" s="59">
        <f t="shared" ref="H53" si="6">SUM(F54:F57)+SUM(G54:G57)</f>
        <v>0</v>
      </c>
    </row>
    <row r="54" spans="4:8" ht="12.75" customHeight="1" x14ac:dyDescent="0.25">
      <c r="D54" s="61" t="s">
        <v>73</v>
      </c>
      <c r="E54" s="62" t="s">
        <v>29</v>
      </c>
      <c r="F54" s="63">
        <v>0</v>
      </c>
      <c r="G54" s="64">
        <v>0</v>
      </c>
      <c r="H54" s="65"/>
    </row>
    <row r="55" spans="4:8" ht="12.75" customHeight="1" x14ac:dyDescent="0.25">
      <c r="D55" s="61" t="s">
        <v>74</v>
      </c>
      <c r="E55" s="62" t="s">
        <v>31</v>
      </c>
      <c r="F55" s="63">
        <v>0</v>
      </c>
      <c r="G55" s="64">
        <v>0</v>
      </c>
      <c r="H55" s="65"/>
    </row>
    <row r="56" spans="4:8" ht="12.75" customHeight="1" x14ac:dyDescent="0.25">
      <c r="D56" s="61" t="s">
        <v>75</v>
      </c>
      <c r="E56" s="62" t="s">
        <v>33</v>
      </c>
      <c r="F56" s="63">
        <v>0</v>
      </c>
      <c r="G56" s="64">
        <v>0</v>
      </c>
      <c r="H56" s="65"/>
    </row>
    <row r="57" spans="4:8" ht="12.75" customHeight="1" x14ac:dyDescent="0.25">
      <c r="D57" s="61" t="s">
        <v>76</v>
      </c>
      <c r="E57" s="62" t="s">
        <v>35</v>
      </c>
      <c r="F57" s="63">
        <v>0</v>
      </c>
      <c r="G57" s="64">
        <v>0</v>
      </c>
      <c r="H57" s="65"/>
    </row>
    <row r="58" spans="4:8" ht="12.75" customHeight="1" x14ac:dyDescent="0.25">
      <c r="D58" s="61"/>
      <c r="E58" s="62"/>
      <c r="F58" s="63"/>
      <c r="G58" s="64"/>
      <c r="H58" s="65"/>
    </row>
    <row r="59" spans="4:8" ht="12.75" customHeight="1" x14ac:dyDescent="0.25">
      <c r="D59" s="55" t="s">
        <v>77</v>
      </c>
      <c r="E59" s="56" t="s">
        <v>617</v>
      </c>
      <c r="F59" s="57"/>
      <c r="G59" s="58"/>
      <c r="H59" s="59">
        <f t="shared" ref="H59" si="7">SUM(F60:F63)+SUM(G60:G63)</f>
        <v>0</v>
      </c>
    </row>
    <row r="60" spans="4:8" ht="12.75" customHeight="1" x14ac:dyDescent="0.25">
      <c r="D60" s="61" t="s">
        <v>78</v>
      </c>
      <c r="E60" s="62" t="s">
        <v>29</v>
      </c>
      <c r="F60" s="63">
        <v>0</v>
      </c>
      <c r="G60" s="64">
        <v>0</v>
      </c>
      <c r="H60" s="65"/>
    </row>
    <row r="61" spans="4:8" ht="12.75" customHeight="1" x14ac:dyDescent="0.25">
      <c r="D61" s="61" t="s">
        <v>105</v>
      </c>
      <c r="E61" s="62" t="s">
        <v>31</v>
      </c>
      <c r="F61" s="63">
        <v>0</v>
      </c>
      <c r="G61" s="64">
        <v>0</v>
      </c>
      <c r="H61" s="65"/>
    </row>
    <row r="62" spans="4:8" ht="12.75" customHeight="1" x14ac:dyDescent="0.25">
      <c r="D62" s="61" t="s">
        <v>106</v>
      </c>
      <c r="E62" s="62" t="s">
        <v>33</v>
      </c>
      <c r="F62" s="63">
        <v>0</v>
      </c>
      <c r="G62" s="64">
        <v>0</v>
      </c>
      <c r="H62" s="65"/>
    </row>
    <row r="63" spans="4:8" ht="12.75" customHeight="1" x14ac:dyDescent="0.25">
      <c r="D63" s="61" t="s">
        <v>107</v>
      </c>
      <c r="E63" s="62" t="s">
        <v>35</v>
      </c>
      <c r="F63" s="63">
        <v>0</v>
      </c>
      <c r="G63" s="64">
        <v>0</v>
      </c>
      <c r="H63" s="65"/>
    </row>
    <row r="64" spans="4:8" ht="12.75" customHeight="1" x14ac:dyDescent="0.25">
      <c r="D64" s="66"/>
      <c r="E64" s="67"/>
      <c r="F64" s="68"/>
      <c r="G64" s="69"/>
      <c r="H64" s="70"/>
    </row>
    <row r="65" spans="4:8" ht="12.75" customHeight="1" x14ac:dyDescent="0.25">
      <c r="D65" s="55" t="s">
        <v>108</v>
      </c>
      <c r="E65" s="56" t="s">
        <v>618</v>
      </c>
      <c r="F65" s="57"/>
      <c r="G65" s="58"/>
      <c r="H65" s="59">
        <f>SUM(F66:F69)+SUM(G66:G69)</f>
        <v>0</v>
      </c>
    </row>
    <row r="66" spans="4:8" ht="12.75" customHeight="1" x14ac:dyDescent="0.25">
      <c r="D66" s="61" t="s">
        <v>109</v>
      </c>
      <c r="E66" s="62" t="s">
        <v>29</v>
      </c>
      <c r="F66" s="63">
        <v>0</v>
      </c>
      <c r="G66" s="64">
        <v>0</v>
      </c>
      <c r="H66" s="65"/>
    </row>
    <row r="67" spans="4:8" ht="12.75" customHeight="1" x14ac:dyDescent="0.25">
      <c r="D67" s="61" t="s">
        <v>110</v>
      </c>
      <c r="E67" s="62" t="s">
        <v>31</v>
      </c>
      <c r="F67" s="63">
        <v>0</v>
      </c>
      <c r="G67" s="64">
        <v>0</v>
      </c>
      <c r="H67" s="65"/>
    </row>
    <row r="68" spans="4:8" ht="12.75" customHeight="1" x14ac:dyDescent="0.25">
      <c r="D68" s="61" t="s">
        <v>111</v>
      </c>
      <c r="E68" s="62" t="s">
        <v>33</v>
      </c>
      <c r="F68" s="63">
        <v>0</v>
      </c>
      <c r="G68" s="64">
        <v>0</v>
      </c>
      <c r="H68" s="65"/>
    </row>
    <row r="69" spans="4:8" ht="12.75" customHeight="1" x14ac:dyDescent="0.25">
      <c r="D69" s="61" t="s">
        <v>112</v>
      </c>
      <c r="E69" s="62" t="s">
        <v>35</v>
      </c>
      <c r="F69" s="63">
        <v>0</v>
      </c>
      <c r="G69" s="64">
        <v>0</v>
      </c>
      <c r="H69" s="65"/>
    </row>
    <row r="70" spans="4:8" ht="12.75" customHeight="1" x14ac:dyDescent="0.25">
      <c r="D70" s="61"/>
      <c r="E70" s="62"/>
      <c r="F70" s="63"/>
      <c r="G70" s="64"/>
      <c r="H70" s="65"/>
    </row>
    <row r="71" spans="4:8" ht="12.75" customHeight="1" x14ac:dyDescent="0.25">
      <c r="D71" s="55" t="s">
        <v>113</v>
      </c>
      <c r="E71" s="56" t="s">
        <v>619</v>
      </c>
      <c r="F71" s="57"/>
      <c r="G71" s="58"/>
      <c r="H71" s="59">
        <f>SUM(F72:F75)+SUM(G72:G75)</f>
        <v>0</v>
      </c>
    </row>
    <row r="72" spans="4:8" ht="12.75" customHeight="1" x14ac:dyDescent="0.25">
      <c r="D72" s="61" t="s">
        <v>114</v>
      </c>
      <c r="E72" s="62" t="s">
        <v>29</v>
      </c>
      <c r="F72" s="63">
        <v>0</v>
      </c>
      <c r="G72" s="64">
        <v>0</v>
      </c>
      <c r="H72" s="65"/>
    </row>
    <row r="73" spans="4:8" ht="12.75" customHeight="1" x14ac:dyDescent="0.25">
      <c r="D73" s="61" t="s">
        <v>115</v>
      </c>
      <c r="E73" s="62" t="s">
        <v>31</v>
      </c>
      <c r="F73" s="63">
        <v>0</v>
      </c>
      <c r="G73" s="64">
        <v>0</v>
      </c>
      <c r="H73" s="65"/>
    </row>
    <row r="74" spans="4:8" ht="12.75" customHeight="1" x14ac:dyDescent="0.25">
      <c r="D74" s="61" t="s">
        <v>116</v>
      </c>
      <c r="E74" s="62" t="s">
        <v>33</v>
      </c>
      <c r="F74" s="63">
        <v>0</v>
      </c>
      <c r="G74" s="64">
        <v>0</v>
      </c>
      <c r="H74" s="65"/>
    </row>
    <row r="75" spans="4:8" ht="12.75" customHeight="1" x14ac:dyDescent="0.25">
      <c r="D75" s="61" t="s">
        <v>117</v>
      </c>
      <c r="E75" s="62" t="s">
        <v>35</v>
      </c>
      <c r="F75" s="63">
        <v>0</v>
      </c>
      <c r="G75" s="64">
        <v>0</v>
      </c>
      <c r="H75" s="65"/>
    </row>
    <row r="76" spans="4:8" ht="12.75" customHeight="1" x14ac:dyDescent="0.25">
      <c r="D76" s="61"/>
      <c r="E76" s="62"/>
      <c r="F76" s="63"/>
      <c r="G76" s="64"/>
      <c r="H76" s="65"/>
    </row>
    <row r="77" spans="4:8" ht="12.75" customHeight="1" x14ac:dyDescent="0.25">
      <c r="D77" s="55" t="s">
        <v>118</v>
      </c>
      <c r="E77" s="56" t="s">
        <v>620</v>
      </c>
      <c r="F77" s="57"/>
      <c r="G77" s="58"/>
      <c r="H77" s="59">
        <f>SUM(F78:F81)+SUM(G78:G81)</f>
        <v>0</v>
      </c>
    </row>
    <row r="78" spans="4:8" ht="12.75" customHeight="1" x14ac:dyDescent="0.25">
      <c r="D78" s="61" t="s">
        <v>119</v>
      </c>
      <c r="E78" s="62" t="s">
        <v>29</v>
      </c>
      <c r="F78" s="63">
        <v>0</v>
      </c>
      <c r="G78" s="64">
        <v>0</v>
      </c>
      <c r="H78" s="65"/>
    </row>
    <row r="79" spans="4:8" ht="12.75" customHeight="1" x14ac:dyDescent="0.25">
      <c r="D79" s="61" t="s">
        <v>120</v>
      </c>
      <c r="E79" s="62" t="s">
        <v>31</v>
      </c>
      <c r="F79" s="63">
        <v>0</v>
      </c>
      <c r="G79" s="64">
        <v>0</v>
      </c>
      <c r="H79" s="65"/>
    </row>
    <row r="80" spans="4:8" ht="12.75" customHeight="1" x14ac:dyDescent="0.25">
      <c r="D80" s="61" t="s">
        <v>121</v>
      </c>
      <c r="E80" s="62" t="s">
        <v>33</v>
      </c>
      <c r="F80" s="63">
        <v>0</v>
      </c>
      <c r="G80" s="64">
        <v>0</v>
      </c>
      <c r="H80" s="65"/>
    </row>
    <row r="81" spans="4:8" ht="12.75" customHeight="1" x14ac:dyDescent="0.25">
      <c r="D81" s="61" t="s">
        <v>122</v>
      </c>
      <c r="E81" s="62" t="s">
        <v>35</v>
      </c>
      <c r="F81" s="63">
        <v>0</v>
      </c>
      <c r="G81" s="64">
        <v>0</v>
      </c>
      <c r="H81" s="65"/>
    </row>
    <row r="82" spans="4:8" ht="12.75" customHeight="1" x14ac:dyDescent="0.25">
      <c r="D82" s="66"/>
      <c r="E82" s="67"/>
      <c r="F82" s="71"/>
      <c r="G82" s="72"/>
      <c r="H82" s="73"/>
    </row>
    <row r="83" spans="4:8" ht="12.75" customHeight="1" x14ac:dyDescent="0.25">
      <c r="D83" s="55" t="s">
        <v>123</v>
      </c>
      <c r="E83" s="56" t="s">
        <v>621</v>
      </c>
      <c r="F83" s="57"/>
      <c r="G83" s="58"/>
      <c r="H83" s="59">
        <f>SUM(F84:F87)+SUM(G84:G87)</f>
        <v>0</v>
      </c>
    </row>
    <row r="84" spans="4:8" ht="12.75" customHeight="1" x14ac:dyDescent="0.25">
      <c r="D84" s="61" t="s">
        <v>124</v>
      </c>
      <c r="E84" s="62" t="s">
        <v>29</v>
      </c>
      <c r="F84" s="63">
        <v>0</v>
      </c>
      <c r="G84" s="64">
        <v>0</v>
      </c>
      <c r="H84" s="65"/>
    </row>
    <row r="85" spans="4:8" ht="12.75" customHeight="1" x14ac:dyDescent="0.25">
      <c r="D85" s="61" t="s">
        <v>125</v>
      </c>
      <c r="E85" s="62" t="s">
        <v>31</v>
      </c>
      <c r="F85" s="63">
        <v>0</v>
      </c>
      <c r="G85" s="64">
        <v>0</v>
      </c>
      <c r="H85" s="65"/>
    </row>
    <row r="86" spans="4:8" ht="12.75" customHeight="1" x14ac:dyDescent="0.25">
      <c r="D86" s="61" t="s">
        <v>126</v>
      </c>
      <c r="E86" s="62" t="s">
        <v>33</v>
      </c>
      <c r="F86" s="63">
        <v>0</v>
      </c>
      <c r="G86" s="64">
        <v>0</v>
      </c>
      <c r="H86" s="65"/>
    </row>
    <row r="87" spans="4:8" ht="12.75" customHeight="1" x14ac:dyDescent="0.25">
      <c r="D87" s="61" t="s">
        <v>127</v>
      </c>
      <c r="E87" s="62" t="s">
        <v>35</v>
      </c>
      <c r="F87" s="63">
        <v>0</v>
      </c>
      <c r="G87" s="64">
        <v>0</v>
      </c>
      <c r="H87" s="65"/>
    </row>
    <row r="88" spans="4:8" ht="12.75" customHeight="1" x14ac:dyDescent="0.25">
      <c r="D88" s="66"/>
      <c r="E88" s="67"/>
      <c r="F88" s="68"/>
      <c r="G88" s="69"/>
      <c r="H88" s="70"/>
    </row>
    <row r="89" spans="4:8" ht="12.75" customHeight="1" x14ac:dyDescent="0.25">
      <c r="D89" s="55" t="s">
        <v>128</v>
      </c>
      <c r="E89" s="56" t="s">
        <v>622</v>
      </c>
      <c r="F89" s="57"/>
      <c r="G89" s="58"/>
      <c r="H89" s="59">
        <f>SUM(F90:F93)+SUM(G90:G93)</f>
        <v>0</v>
      </c>
    </row>
    <row r="90" spans="4:8" ht="12.75" customHeight="1" x14ac:dyDescent="0.25">
      <c r="D90" s="61" t="s">
        <v>129</v>
      </c>
      <c r="E90" s="62" t="s">
        <v>29</v>
      </c>
      <c r="F90" s="63">
        <v>0</v>
      </c>
      <c r="G90" s="64">
        <v>0</v>
      </c>
      <c r="H90" s="65"/>
    </row>
    <row r="91" spans="4:8" ht="12.75" customHeight="1" x14ac:dyDescent="0.25">
      <c r="D91" s="61" t="s">
        <v>130</v>
      </c>
      <c r="E91" s="62" t="s">
        <v>31</v>
      </c>
      <c r="F91" s="63">
        <v>0</v>
      </c>
      <c r="G91" s="64">
        <v>0</v>
      </c>
      <c r="H91" s="65"/>
    </row>
    <row r="92" spans="4:8" ht="12.75" customHeight="1" x14ac:dyDescent="0.25">
      <c r="D92" s="61" t="s">
        <v>131</v>
      </c>
      <c r="E92" s="62" t="s">
        <v>33</v>
      </c>
      <c r="F92" s="63">
        <v>0</v>
      </c>
      <c r="G92" s="64">
        <v>0</v>
      </c>
      <c r="H92" s="65"/>
    </row>
    <row r="93" spans="4:8" ht="12.75" customHeight="1" x14ac:dyDescent="0.25">
      <c r="D93" s="61" t="s">
        <v>132</v>
      </c>
      <c r="E93" s="62" t="s">
        <v>35</v>
      </c>
      <c r="F93" s="63">
        <v>0</v>
      </c>
      <c r="G93" s="64">
        <v>0</v>
      </c>
      <c r="H93" s="65"/>
    </row>
    <row r="94" spans="4:8" ht="12.75" customHeight="1" x14ac:dyDescent="0.25">
      <c r="D94" s="61"/>
      <c r="E94" s="62"/>
      <c r="F94" s="63"/>
      <c r="G94" s="64"/>
      <c r="H94" s="65"/>
    </row>
    <row r="95" spans="4:8" ht="12.75" customHeight="1" x14ac:dyDescent="0.25">
      <c r="D95" s="55" t="s">
        <v>133</v>
      </c>
      <c r="E95" s="56" t="s">
        <v>623</v>
      </c>
      <c r="F95" s="57"/>
      <c r="G95" s="58"/>
      <c r="H95" s="59">
        <f>SUM(F96:F99)+SUM(G96:G99)</f>
        <v>0</v>
      </c>
    </row>
    <row r="96" spans="4:8" ht="12.75" customHeight="1" x14ac:dyDescent="0.25">
      <c r="D96" s="61" t="s">
        <v>134</v>
      </c>
      <c r="E96" s="62" t="s">
        <v>29</v>
      </c>
      <c r="F96" s="63">
        <v>0</v>
      </c>
      <c r="G96" s="64">
        <v>0</v>
      </c>
      <c r="H96" s="65"/>
    </row>
    <row r="97" spans="4:8" ht="12.75" customHeight="1" x14ac:dyDescent="0.25">
      <c r="D97" s="61" t="s">
        <v>135</v>
      </c>
      <c r="E97" s="62" t="s">
        <v>31</v>
      </c>
      <c r="F97" s="63">
        <v>0</v>
      </c>
      <c r="G97" s="64">
        <v>0</v>
      </c>
      <c r="H97" s="65"/>
    </row>
    <row r="98" spans="4:8" ht="12.75" customHeight="1" x14ac:dyDescent="0.25">
      <c r="D98" s="61" t="s">
        <v>136</v>
      </c>
      <c r="E98" s="62" t="s">
        <v>33</v>
      </c>
      <c r="F98" s="63">
        <v>0</v>
      </c>
      <c r="G98" s="64">
        <v>0</v>
      </c>
      <c r="H98" s="65"/>
    </row>
    <row r="99" spans="4:8" ht="12.75" customHeight="1" x14ac:dyDescent="0.25">
      <c r="D99" s="61" t="s">
        <v>137</v>
      </c>
      <c r="E99" s="62" t="s">
        <v>35</v>
      </c>
      <c r="F99" s="63">
        <v>0</v>
      </c>
      <c r="G99" s="64">
        <v>0</v>
      </c>
      <c r="H99" s="65"/>
    </row>
    <row r="100" spans="4:8" ht="12.75" customHeight="1" x14ac:dyDescent="0.25">
      <c r="D100" s="61"/>
      <c r="E100" s="62"/>
      <c r="F100" s="63"/>
      <c r="G100" s="64"/>
      <c r="H100" s="65"/>
    </row>
    <row r="101" spans="4:8" ht="12.75" customHeight="1" x14ac:dyDescent="0.25">
      <c r="D101" s="55" t="s">
        <v>138</v>
      </c>
      <c r="E101" s="56" t="s">
        <v>624</v>
      </c>
      <c r="F101" s="57"/>
      <c r="G101" s="58"/>
      <c r="H101" s="59">
        <f>SUM(F102:F105)+SUM(G102:G105)</f>
        <v>0</v>
      </c>
    </row>
    <row r="102" spans="4:8" ht="12.75" customHeight="1" x14ac:dyDescent="0.25">
      <c r="D102" s="61" t="s">
        <v>139</v>
      </c>
      <c r="E102" s="62" t="s">
        <v>29</v>
      </c>
      <c r="F102" s="63">
        <v>0</v>
      </c>
      <c r="G102" s="64">
        <v>0</v>
      </c>
      <c r="H102" s="65"/>
    </row>
    <row r="103" spans="4:8" ht="12.75" customHeight="1" x14ac:dyDescent="0.25">
      <c r="D103" s="61" t="s">
        <v>140</v>
      </c>
      <c r="E103" s="62" t="s">
        <v>31</v>
      </c>
      <c r="F103" s="63">
        <v>0</v>
      </c>
      <c r="G103" s="64">
        <v>0</v>
      </c>
      <c r="H103" s="65"/>
    </row>
    <row r="104" spans="4:8" ht="12.75" customHeight="1" x14ac:dyDescent="0.25">
      <c r="D104" s="61" t="s">
        <v>141</v>
      </c>
      <c r="E104" s="62" t="s">
        <v>33</v>
      </c>
      <c r="F104" s="63">
        <v>0</v>
      </c>
      <c r="G104" s="64">
        <v>0</v>
      </c>
      <c r="H104" s="65"/>
    </row>
    <row r="105" spans="4:8" ht="12.75" customHeight="1" x14ac:dyDescent="0.25">
      <c r="D105" s="61" t="s">
        <v>142</v>
      </c>
      <c r="E105" s="62" t="s">
        <v>35</v>
      </c>
      <c r="F105" s="63">
        <v>0</v>
      </c>
      <c r="G105" s="64">
        <v>0</v>
      </c>
      <c r="H105" s="65"/>
    </row>
    <row r="106" spans="4:8" ht="12.75" customHeight="1" x14ac:dyDescent="0.25">
      <c r="D106" s="61"/>
      <c r="E106" s="62"/>
      <c r="F106" s="63"/>
      <c r="G106" s="64"/>
      <c r="H106" s="65"/>
    </row>
    <row r="107" spans="4:8" ht="12.75" customHeight="1" x14ac:dyDescent="0.25">
      <c r="D107" s="55" t="s">
        <v>143</v>
      </c>
      <c r="E107" s="56" t="s">
        <v>625</v>
      </c>
      <c r="F107" s="57"/>
      <c r="G107" s="58"/>
      <c r="H107" s="59">
        <f>SUM(F108:F111)+SUM(G108:G111)</f>
        <v>0</v>
      </c>
    </row>
    <row r="108" spans="4:8" ht="12.75" customHeight="1" x14ac:dyDescent="0.25">
      <c r="D108" s="61" t="s">
        <v>144</v>
      </c>
      <c r="E108" s="62" t="s">
        <v>29</v>
      </c>
      <c r="F108" s="63">
        <v>0</v>
      </c>
      <c r="G108" s="64">
        <v>0</v>
      </c>
      <c r="H108" s="65"/>
    </row>
    <row r="109" spans="4:8" ht="12.75" customHeight="1" x14ac:dyDescent="0.25">
      <c r="D109" s="61" t="s">
        <v>145</v>
      </c>
      <c r="E109" s="62" t="s">
        <v>31</v>
      </c>
      <c r="F109" s="63">
        <v>0</v>
      </c>
      <c r="G109" s="64">
        <v>0</v>
      </c>
      <c r="H109" s="65"/>
    </row>
    <row r="110" spans="4:8" ht="12.75" customHeight="1" x14ac:dyDescent="0.25">
      <c r="D110" s="61" t="s">
        <v>146</v>
      </c>
      <c r="E110" s="62" t="s">
        <v>33</v>
      </c>
      <c r="F110" s="63">
        <v>0</v>
      </c>
      <c r="G110" s="64">
        <v>0</v>
      </c>
      <c r="H110" s="65"/>
    </row>
    <row r="111" spans="4:8" ht="12.75" customHeight="1" x14ac:dyDescent="0.25">
      <c r="D111" s="61" t="s">
        <v>147</v>
      </c>
      <c r="E111" s="62" t="s">
        <v>35</v>
      </c>
      <c r="F111" s="63">
        <v>0</v>
      </c>
      <c r="G111" s="64">
        <v>0</v>
      </c>
      <c r="H111" s="65"/>
    </row>
    <row r="112" spans="4:8" ht="12.75" customHeight="1" x14ac:dyDescent="0.25">
      <c r="D112" s="66"/>
      <c r="E112" s="67"/>
      <c r="F112" s="71"/>
      <c r="G112" s="72"/>
      <c r="H112" s="73"/>
    </row>
    <row r="113" spans="4:8" ht="12.75" customHeight="1" x14ac:dyDescent="0.25">
      <c r="D113" s="55" t="s">
        <v>148</v>
      </c>
      <c r="E113" s="56" t="s">
        <v>626</v>
      </c>
      <c r="F113" s="57"/>
      <c r="G113" s="58"/>
      <c r="H113" s="59">
        <f>SUM(F114:F117)+SUM(G114:G117)</f>
        <v>0</v>
      </c>
    </row>
    <row r="114" spans="4:8" ht="12.75" customHeight="1" x14ac:dyDescent="0.25">
      <c r="D114" s="61" t="s">
        <v>149</v>
      </c>
      <c r="E114" s="62" t="s">
        <v>29</v>
      </c>
      <c r="F114" s="63">
        <v>0</v>
      </c>
      <c r="G114" s="64">
        <v>0</v>
      </c>
      <c r="H114" s="65"/>
    </row>
    <row r="115" spans="4:8" ht="12.75" customHeight="1" x14ac:dyDescent="0.25">
      <c r="D115" s="61" t="s">
        <v>150</v>
      </c>
      <c r="E115" s="62" t="s">
        <v>31</v>
      </c>
      <c r="F115" s="63">
        <v>0</v>
      </c>
      <c r="G115" s="64">
        <v>0</v>
      </c>
      <c r="H115" s="65"/>
    </row>
    <row r="116" spans="4:8" ht="12.75" customHeight="1" x14ac:dyDescent="0.25">
      <c r="D116" s="61" t="s">
        <v>151</v>
      </c>
      <c r="E116" s="62" t="s">
        <v>33</v>
      </c>
      <c r="F116" s="63">
        <v>0</v>
      </c>
      <c r="G116" s="64">
        <v>0</v>
      </c>
      <c r="H116" s="65"/>
    </row>
    <row r="117" spans="4:8" ht="12.75" customHeight="1" x14ac:dyDescent="0.25">
      <c r="D117" s="61" t="s">
        <v>152</v>
      </c>
      <c r="E117" s="62" t="s">
        <v>35</v>
      </c>
      <c r="F117" s="63">
        <v>0</v>
      </c>
      <c r="G117" s="64">
        <v>0</v>
      </c>
      <c r="H117" s="65"/>
    </row>
    <row r="118" spans="4:8" ht="12.75" customHeight="1" x14ac:dyDescent="0.25">
      <c r="D118" s="66"/>
      <c r="E118" s="62"/>
      <c r="F118" s="74"/>
      <c r="G118" s="75"/>
      <c r="H118" s="76"/>
    </row>
    <row r="119" spans="4:8" ht="12.75" customHeight="1" x14ac:dyDescent="0.25">
      <c r="D119" s="55" t="s">
        <v>153</v>
      </c>
      <c r="E119" s="56" t="s">
        <v>627</v>
      </c>
      <c r="F119" s="57"/>
      <c r="G119" s="58"/>
      <c r="H119" s="59">
        <f>SUM(F120:F123)+SUM(G120:G123)</f>
        <v>0</v>
      </c>
    </row>
    <row r="120" spans="4:8" ht="12.75" customHeight="1" x14ac:dyDescent="0.25">
      <c r="D120" s="61" t="s">
        <v>154</v>
      </c>
      <c r="E120" s="62" t="s">
        <v>29</v>
      </c>
      <c r="F120" s="63">
        <v>0</v>
      </c>
      <c r="G120" s="64">
        <v>0</v>
      </c>
      <c r="H120" s="65"/>
    </row>
    <row r="121" spans="4:8" ht="12.75" customHeight="1" x14ac:dyDescent="0.25">
      <c r="D121" s="61" t="s">
        <v>225</v>
      </c>
      <c r="E121" s="62" t="s">
        <v>31</v>
      </c>
      <c r="F121" s="63">
        <v>0</v>
      </c>
      <c r="G121" s="64">
        <v>0</v>
      </c>
      <c r="H121" s="65"/>
    </row>
    <row r="122" spans="4:8" ht="12.75" customHeight="1" x14ac:dyDescent="0.25">
      <c r="D122" s="61" t="s">
        <v>226</v>
      </c>
      <c r="E122" s="62" t="s">
        <v>33</v>
      </c>
      <c r="F122" s="63">
        <v>0</v>
      </c>
      <c r="G122" s="64">
        <v>0</v>
      </c>
      <c r="H122" s="65"/>
    </row>
    <row r="123" spans="4:8" ht="12.75" customHeight="1" x14ac:dyDescent="0.25">
      <c r="D123" s="61" t="s">
        <v>227</v>
      </c>
      <c r="E123" s="62" t="s">
        <v>35</v>
      </c>
      <c r="F123" s="63">
        <v>0</v>
      </c>
      <c r="G123" s="64">
        <v>0</v>
      </c>
      <c r="H123" s="65"/>
    </row>
    <row r="124" spans="4:8" ht="12.75" customHeight="1" x14ac:dyDescent="0.25">
      <c r="D124" s="61"/>
      <c r="E124" s="62"/>
      <c r="F124" s="63"/>
      <c r="G124" s="64"/>
      <c r="H124" s="65"/>
    </row>
    <row r="125" spans="4:8" ht="12.75" customHeight="1" x14ac:dyDescent="0.25">
      <c r="D125" s="55" t="s">
        <v>228</v>
      </c>
      <c r="E125" s="56" t="s">
        <v>628</v>
      </c>
      <c r="F125" s="57"/>
      <c r="G125" s="58"/>
      <c r="H125" s="59">
        <f>SUM(F126:F129)+SUM(G126:G129)</f>
        <v>0</v>
      </c>
    </row>
    <row r="126" spans="4:8" ht="12.75" customHeight="1" x14ac:dyDescent="0.25">
      <c r="D126" s="61" t="s">
        <v>230</v>
      </c>
      <c r="E126" s="62" t="s">
        <v>29</v>
      </c>
      <c r="F126" s="63">
        <v>0</v>
      </c>
      <c r="G126" s="64">
        <v>0</v>
      </c>
      <c r="H126" s="65"/>
    </row>
    <row r="127" spans="4:8" ht="12.75" customHeight="1" x14ac:dyDescent="0.25">
      <c r="D127" s="61" t="s">
        <v>231</v>
      </c>
      <c r="E127" s="62" t="s">
        <v>31</v>
      </c>
      <c r="F127" s="63">
        <v>0</v>
      </c>
      <c r="G127" s="64">
        <v>0</v>
      </c>
      <c r="H127" s="65"/>
    </row>
    <row r="128" spans="4:8" ht="12.75" customHeight="1" x14ac:dyDescent="0.25">
      <c r="D128" s="61" t="s">
        <v>232</v>
      </c>
      <c r="E128" s="62" t="s">
        <v>33</v>
      </c>
      <c r="F128" s="63">
        <v>0</v>
      </c>
      <c r="G128" s="64">
        <v>0</v>
      </c>
      <c r="H128" s="65"/>
    </row>
    <row r="129" spans="4:8" ht="12.75" customHeight="1" x14ac:dyDescent="0.25">
      <c r="D129" s="61" t="s">
        <v>233</v>
      </c>
      <c r="E129" s="62" t="s">
        <v>35</v>
      </c>
      <c r="F129" s="63">
        <v>0</v>
      </c>
      <c r="G129" s="64">
        <v>0</v>
      </c>
      <c r="H129" s="65"/>
    </row>
    <row r="130" spans="4:8" ht="12.75" customHeight="1" x14ac:dyDescent="0.25">
      <c r="D130" s="66"/>
      <c r="E130" s="62"/>
      <c r="F130" s="63"/>
      <c r="G130" s="64"/>
      <c r="H130" s="65"/>
    </row>
    <row r="131" spans="4:8" ht="12.75" customHeight="1" x14ac:dyDescent="0.25">
      <c r="D131" s="55" t="s">
        <v>234</v>
      </c>
      <c r="E131" s="56" t="s">
        <v>629</v>
      </c>
      <c r="F131" s="57"/>
      <c r="G131" s="58"/>
      <c r="H131" s="59">
        <f t="shared" ref="H131" si="8">SUM(F132:F135)+SUM(G132:G135)</f>
        <v>0</v>
      </c>
    </row>
    <row r="132" spans="4:8" ht="12.75" customHeight="1" x14ac:dyDescent="0.25">
      <c r="D132" s="61" t="s">
        <v>235</v>
      </c>
      <c r="E132" s="62" t="s">
        <v>29</v>
      </c>
      <c r="F132" s="63">
        <v>0</v>
      </c>
      <c r="G132" s="64">
        <v>0</v>
      </c>
      <c r="H132" s="65"/>
    </row>
    <row r="133" spans="4:8" ht="12.75" customHeight="1" x14ac:dyDescent="0.25">
      <c r="D133" s="61" t="s">
        <v>464</v>
      </c>
      <c r="E133" s="62" t="s">
        <v>31</v>
      </c>
      <c r="F133" s="63">
        <v>0</v>
      </c>
      <c r="G133" s="64">
        <v>0</v>
      </c>
      <c r="H133" s="65"/>
    </row>
    <row r="134" spans="4:8" ht="12.75" customHeight="1" x14ac:dyDescent="0.25">
      <c r="D134" s="61" t="s">
        <v>465</v>
      </c>
      <c r="E134" s="62" t="s">
        <v>33</v>
      </c>
      <c r="F134" s="63">
        <v>0</v>
      </c>
      <c r="G134" s="64">
        <v>0</v>
      </c>
      <c r="H134" s="65"/>
    </row>
    <row r="135" spans="4:8" ht="12.75" customHeight="1" x14ac:dyDescent="0.25">
      <c r="D135" s="61" t="s">
        <v>466</v>
      </c>
      <c r="E135" s="62" t="s">
        <v>35</v>
      </c>
      <c r="F135" s="63">
        <v>0</v>
      </c>
      <c r="G135" s="64">
        <v>0</v>
      </c>
      <c r="H135" s="65"/>
    </row>
    <row r="136" spans="4:8" ht="12.75" customHeight="1" x14ac:dyDescent="0.25">
      <c r="D136" s="61"/>
      <c r="E136" s="62"/>
      <c r="F136" s="63"/>
      <c r="G136" s="64"/>
      <c r="H136" s="65"/>
    </row>
    <row r="137" spans="4:8" ht="12.75" customHeight="1" x14ac:dyDescent="0.25">
      <c r="D137" s="55" t="s">
        <v>467</v>
      </c>
      <c r="E137" s="56" t="s">
        <v>630</v>
      </c>
      <c r="F137" s="57"/>
      <c r="G137" s="58"/>
      <c r="H137" s="59">
        <f t="shared" ref="H137" si="9">SUM(F138:F141)+SUM(G138:G141)</f>
        <v>0</v>
      </c>
    </row>
    <row r="138" spans="4:8" ht="12.75" customHeight="1" x14ac:dyDescent="0.25">
      <c r="D138" s="61" t="s">
        <v>469</v>
      </c>
      <c r="E138" s="62" t="s">
        <v>29</v>
      </c>
      <c r="F138" s="63">
        <v>0</v>
      </c>
      <c r="G138" s="64">
        <v>0</v>
      </c>
      <c r="H138" s="65"/>
    </row>
    <row r="139" spans="4:8" ht="12.75" customHeight="1" x14ac:dyDescent="0.25">
      <c r="D139" s="61" t="s">
        <v>470</v>
      </c>
      <c r="E139" s="62" t="s">
        <v>31</v>
      </c>
      <c r="F139" s="63">
        <v>0</v>
      </c>
      <c r="G139" s="64">
        <v>0</v>
      </c>
      <c r="H139" s="65"/>
    </row>
    <row r="140" spans="4:8" ht="12.75" customHeight="1" x14ac:dyDescent="0.25">
      <c r="D140" s="61" t="s">
        <v>471</v>
      </c>
      <c r="E140" s="62" t="s">
        <v>33</v>
      </c>
      <c r="F140" s="63">
        <v>0</v>
      </c>
      <c r="G140" s="64">
        <v>0</v>
      </c>
      <c r="H140" s="65"/>
    </row>
    <row r="141" spans="4:8" ht="12.75" customHeight="1" x14ac:dyDescent="0.25">
      <c r="D141" s="61" t="s">
        <v>472</v>
      </c>
      <c r="E141" s="62" t="s">
        <v>35</v>
      </c>
      <c r="F141" s="63">
        <v>0</v>
      </c>
      <c r="G141" s="64">
        <v>0</v>
      </c>
      <c r="H141" s="65"/>
    </row>
    <row r="142" spans="4:8" ht="12.75" customHeight="1" x14ac:dyDescent="0.25">
      <c r="D142" s="61"/>
      <c r="E142" s="62"/>
      <c r="F142" s="63"/>
      <c r="G142" s="64"/>
      <c r="H142" s="65"/>
    </row>
    <row r="143" spans="4:8" ht="12.75" customHeight="1" x14ac:dyDescent="0.25">
      <c r="D143" s="55" t="s">
        <v>473</v>
      </c>
      <c r="E143" s="56" t="s">
        <v>631</v>
      </c>
      <c r="F143" s="57"/>
      <c r="G143" s="58"/>
      <c r="H143" s="59">
        <f t="shared" ref="H143" si="10">SUM(F144:F147)+SUM(G144:G147)</f>
        <v>0</v>
      </c>
    </row>
    <row r="144" spans="4:8" ht="12.75" customHeight="1" x14ac:dyDescent="0.25">
      <c r="D144" s="61" t="s">
        <v>475</v>
      </c>
      <c r="E144" s="62" t="s">
        <v>29</v>
      </c>
      <c r="F144" s="63">
        <v>0</v>
      </c>
      <c r="G144" s="64">
        <v>0</v>
      </c>
      <c r="H144" s="65"/>
    </row>
    <row r="145" spans="1:8" ht="12.75" customHeight="1" x14ac:dyDescent="0.25">
      <c r="D145" s="61" t="s">
        <v>476</v>
      </c>
      <c r="E145" s="62" t="s">
        <v>31</v>
      </c>
      <c r="F145" s="63">
        <v>0</v>
      </c>
      <c r="G145" s="64">
        <v>0</v>
      </c>
      <c r="H145" s="65"/>
    </row>
    <row r="146" spans="1:8" ht="12.75" customHeight="1" x14ac:dyDescent="0.25">
      <c r="D146" s="61" t="s">
        <v>477</v>
      </c>
      <c r="E146" s="62" t="s">
        <v>33</v>
      </c>
      <c r="F146" s="63">
        <v>0</v>
      </c>
      <c r="G146" s="64">
        <v>0</v>
      </c>
      <c r="H146" s="65"/>
    </row>
    <row r="147" spans="1:8" ht="12.75" customHeight="1" x14ac:dyDescent="0.25">
      <c r="D147" s="61" t="s">
        <v>478</v>
      </c>
      <c r="E147" s="62" t="s">
        <v>35</v>
      </c>
      <c r="F147" s="63">
        <v>0</v>
      </c>
      <c r="G147" s="64">
        <v>0</v>
      </c>
      <c r="H147" s="65"/>
    </row>
    <row r="148" spans="1:8" ht="12.75" customHeight="1" x14ac:dyDescent="0.25">
      <c r="D148" s="61"/>
      <c r="E148" s="62"/>
      <c r="F148" s="63"/>
      <c r="G148" s="64"/>
      <c r="H148" s="65"/>
    </row>
    <row r="149" spans="1:8" ht="12.75" customHeight="1" x14ac:dyDescent="0.25">
      <c r="D149" s="55" t="s">
        <v>556</v>
      </c>
      <c r="E149" s="56" t="s">
        <v>632</v>
      </c>
      <c r="F149" s="57"/>
      <c r="G149" s="58"/>
      <c r="H149" s="59">
        <f t="shared" ref="H149" si="11">SUM(F150:F153)+SUM(G150:G153)</f>
        <v>0</v>
      </c>
    </row>
    <row r="150" spans="1:8" ht="12.75" customHeight="1" x14ac:dyDescent="0.25">
      <c r="D150" s="61" t="s">
        <v>480</v>
      </c>
      <c r="E150" s="62" t="s">
        <v>29</v>
      </c>
      <c r="F150" s="63">
        <v>0</v>
      </c>
      <c r="G150" s="64">
        <v>0</v>
      </c>
      <c r="H150" s="65"/>
    </row>
    <row r="151" spans="1:8" ht="12.75" customHeight="1" x14ac:dyDescent="0.25">
      <c r="D151" s="61" t="s">
        <v>481</v>
      </c>
      <c r="E151" s="62" t="s">
        <v>31</v>
      </c>
      <c r="F151" s="63">
        <v>0</v>
      </c>
      <c r="G151" s="64">
        <v>0</v>
      </c>
      <c r="H151" s="65"/>
    </row>
    <row r="152" spans="1:8" ht="12.75" customHeight="1" x14ac:dyDescent="0.25">
      <c r="D152" s="61" t="s">
        <v>482</v>
      </c>
      <c r="E152" s="62" t="s">
        <v>33</v>
      </c>
      <c r="F152" s="63">
        <v>0</v>
      </c>
      <c r="G152" s="64">
        <v>0</v>
      </c>
      <c r="H152" s="65"/>
    </row>
    <row r="153" spans="1:8" ht="12.75" customHeight="1" x14ac:dyDescent="0.25">
      <c r="D153" s="61" t="s">
        <v>483</v>
      </c>
      <c r="E153" s="62" t="s">
        <v>35</v>
      </c>
      <c r="F153" s="63">
        <v>0</v>
      </c>
      <c r="G153" s="64">
        <v>0</v>
      </c>
      <c r="H153" s="65"/>
    </row>
    <row r="154" spans="1:8" ht="12.75" customHeight="1" x14ac:dyDescent="0.25">
      <c r="D154" s="66"/>
      <c r="E154" s="62"/>
      <c r="F154" s="63"/>
      <c r="G154" s="64"/>
      <c r="H154" s="65"/>
    </row>
    <row r="155" spans="1:8" ht="12.75" customHeight="1" x14ac:dyDescent="0.25">
      <c r="D155" s="55" t="s">
        <v>558</v>
      </c>
      <c r="E155" s="56" t="s">
        <v>633</v>
      </c>
      <c r="F155" s="57"/>
      <c r="G155" s="58"/>
      <c r="H155" s="59">
        <f>SUM(F156:F159)+SUM(G156:G159)</f>
        <v>0</v>
      </c>
    </row>
    <row r="156" spans="1:8" ht="12.75" customHeight="1" x14ac:dyDescent="0.25">
      <c r="D156" s="61" t="s">
        <v>560</v>
      </c>
      <c r="E156" s="62" t="s">
        <v>29</v>
      </c>
      <c r="F156" s="63">
        <v>0</v>
      </c>
      <c r="G156" s="64">
        <v>0</v>
      </c>
      <c r="H156" s="65"/>
    </row>
    <row r="157" spans="1:8" ht="12.75" customHeight="1" x14ac:dyDescent="0.25">
      <c r="D157" s="61" t="s">
        <v>561</v>
      </c>
      <c r="E157" s="62" t="s">
        <v>31</v>
      </c>
      <c r="F157" s="63">
        <v>0</v>
      </c>
      <c r="G157" s="64">
        <v>0</v>
      </c>
      <c r="H157" s="65"/>
    </row>
    <row r="158" spans="1:8" ht="12.75" customHeight="1" x14ac:dyDescent="0.25">
      <c r="D158" s="61" t="s">
        <v>562</v>
      </c>
      <c r="E158" s="62" t="s">
        <v>33</v>
      </c>
      <c r="F158" s="63">
        <v>0</v>
      </c>
      <c r="G158" s="64">
        <v>0</v>
      </c>
      <c r="H158" s="65"/>
    </row>
    <row r="159" spans="1:8" ht="12.75" customHeight="1" x14ac:dyDescent="0.25">
      <c r="D159" s="61" t="s">
        <v>563</v>
      </c>
      <c r="E159" s="62" t="s">
        <v>35</v>
      </c>
      <c r="F159" s="63">
        <v>0</v>
      </c>
      <c r="G159" s="64">
        <v>0</v>
      </c>
      <c r="H159" s="65"/>
    </row>
    <row r="160" spans="1:8" x14ac:dyDescent="0.25">
      <c r="A160" s="33" t="s">
        <v>23</v>
      </c>
      <c r="B160" s="33" t="s">
        <v>79</v>
      </c>
      <c r="D160" s="66"/>
      <c r="E160" s="62"/>
      <c r="F160" s="63"/>
      <c r="G160" s="64"/>
      <c r="H160" s="65"/>
    </row>
    <row r="161" spans="1:8" x14ac:dyDescent="0.25">
      <c r="A161" s="33" t="s">
        <v>23</v>
      </c>
      <c r="B161" s="33" t="s">
        <v>79</v>
      </c>
      <c r="D161" s="55" t="s">
        <v>564</v>
      </c>
      <c r="E161" s="56" t="s">
        <v>634</v>
      </c>
      <c r="F161" s="57"/>
      <c r="G161" s="58"/>
      <c r="H161" s="59">
        <f t="shared" ref="H161" si="12">SUM(F162:F165)+SUM(G162:G165)</f>
        <v>0</v>
      </c>
    </row>
    <row r="162" spans="1:8" x14ac:dyDescent="0.25">
      <c r="A162" s="33" t="s">
        <v>23</v>
      </c>
      <c r="B162" s="33" t="s">
        <v>79</v>
      </c>
      <c r="D162" s="61" t="s">
        <v>566</v>
      </c>
      <c r="E162" s="62" t="s">
        <v>29</v>
      </c>
      <c r="F162" s="63">
        <v>0</v>
      </c>
      <c r="G162" s="64">
        <v>0</v>
      </c>
      <c r="H162" s="65"/>
    </row>
    <row r="163" spans="1:8" x14ac:dyDescent="0.25">
      <c r="A163" s="33" t="s">
        <v>23</v>
      </c>
      <c r="D163" s="61" t="s">
        <v>567</v>
      </c>
      <c r="E163" s="62" t="s">
        <v>31</v>
      </c>
      <c r="F163" s="63">
        <v>0</v>
      </c>
      <c r="G163" s="64">
        <v>0</v>
      </c>
      <c r="H163" s="65"/>
    </row>
    <row r="164" spans="1:8" x14ac:dyDescent="0.25">
      <c r="A164" s="33">
        <v>1</v>
      </c>
      <c r="D164" s="61" t="s">
        <v>568</v>
      </c>
      <c r="E164" s="62" t="s">
        <v>33</v>
      </c>
      <c r="F164" s="63">
        <v>0</v>
      </c>
      <c r="G164" s="64">
        <v>0</v>
      </c>
      <c r="H164" s="65"/>
    </row>
    <row r="165" spans="1:8" ht="12.75" customHeight="1" x14ac:dyDescent="0.25">
      <c r="A165" s="33">
        <v>1</v>
      </c>
      <c r="D165" s="61" t="s">
        <v>569</v>
      </c>
      <c r="E165" s="62" t="s">
        <v>35</v>
      </c>
      <c r="F165" s="63">
        <v>0</v>
      </c>
      <c r="G165" s="64">
        <v>0</v>
      </c>
      <c r="H165" s="65"/>
    </row>
    <row r="166" spans="1:8" ht="12.75" customHeight="1" x14ac:dyDescent="0.25">
      <c r="A166" s="33">
        <v>1</v>
      </c>
      <c r="B166" s="33" t="s">
        <v>26</v>
      </c>
      <c r="D166" s="61"/>
      <c r="E166" s="62"/>
      <c r="F166" s="63"/>
      <c r="G166" s="64"/>
      <c r="H166" s="65"/>
    </row>
    <row r="167" spans="1:8" ht="12.75" customHeight="1" x14ac:dyDescent="0.25">
      <c r="A167" s="33">
        <v>1</v>
      </c>
      <c r="B167" s="33" t="s">
        <v>26</v>
      </c>
      <c r="D167" s="55" t="s">
        <v>570</v>
      </c>
      <c r="E167" s="56" t="s">
        <v>635</v>
      </c>
      <c r="F167" s="57"/>
      <c r="G167" s="58"/>
      <c r="H167" s="59">
        <f t="shared" ref="H167" si="13">SUM(F168:F171)+SUM(G168:G171)</f>
        <v>0</v>
      </c>
    </row>
    <row r="168" spans="1:8" ht="12.75" customHeight="1" x14ac:dyDescent="0.25">
      <c r="A168" s="33">
        <v>1</v>
      </c>
      <c r="B168" s="33" t="s">
        <v>26</v>
      </c>
      <c r="D168" s="61" t="s">
        <v>572</v>
      </c>
      <c r="E168" s="62" t="s">
        <v>29</v>
      </c>
      <c r="F168" s="63">
        <v>0</v>
      </c>
      <c r="G168" s="64">
        <v>0</v>
      </c>
      <c r="H168" s="65"/>
    </row>
    <row r="169" spans="1:8" ht="12.75" customHeight="1" x14ac:dyDescent="0.25">
      <c r="A169" s="33">
        <v>1</v>
      </c>
      <c r="B169" s="33" t="s">
        <v>26</v>
      </c>
      <c r="D169" s="61" t="s">
        <v>573</v>
      </c>
      <c r="E169" s="62" t="s">
        <v>31</v>
      </c>
      <c r="F169" s="63">
        <v>0</v>
      </c>
      <c r="G169" s="64">
        <v>0</v>
      </c>
      <c r="H169" s="65"/>
    </row>
    <row r="170" spans="1:8" ht="12.75" customHeight="1" x14ac:dyDescent="0.25">
      <c r="A170" s="33">
        <v>1</v>
      </c>
      <c r="B170" s="33" t="s">
        <v>26</v>
      </c>
      <c r="D170" s="61" t="s">
        <v>574</v>
      </c>
      <c r="E170" s="62" t="s">
        <v>33</v>
      </c>
      <c r="F170" s="63">
        <v>0</v>
      </c>
      <c r="G170" s="64">
        <v>0</v>
      </c>
      <c r="H170" s="65"/>
    </row>
    <row r="171" spans="1:8" ht="12.75" customHeight="1" x14ac:dyDescent="0.25">
      <c r="A171" s="33">
        <v>1</v>
      </c>
      <c r="B171" s="33" t="s">
        <v>26</v>
      </c>
      <c r="D171" s="61" t="s">
        <v>575</v>
      </c>
      <c r="E171" s="62" t="s">
        <v>35</v>
      </c>
      <c r="F171" s="63">
        <v>0</v>
      </c>
      <c r="G171" s="64">
        <v>0</v>
      </c>
      <c r="H171" s="65"/>
    </row>
    <row r="172" spans="1:8" ht="12.75" customHeight="1" x14ac:dyDescent="0.25">
      <c r="A172" s="33">
        <v>1</v>
      </c>
      <c r="B172" s="33" t="s">
        <v>26</v>
      </c>
      <c r="D172" s="61"/>
      <c r="E172" s="62"/>
      <c r="F172" s="63"/>
      <c r="G172" s="64"/>
      <c r="H172" s="65"/>
    </row>
    <row r="173" spans="1:8" ht="12.75" customHeight="1" x14ac:dyDescent="0.25">
      <c r="A173" s="33">
        <v>1</v>
      </c>
      <c r="B173" s="33" t="s">
        <v>26</v>
      </c>
      <c r="D173" s="55" t="s">
        <v>576</v>
      </c>
      <c r="E173" s="56" t="s">
        <v>636</v>
      </c>
      <c r="F173" s="57"/>
      <c r="G173" s="58"/>
      <c r="H173" s="59">
        <f>SUM(F174:F177)+SUM(G174:G177)</f>
        <v>0</v>
      </c>
    </row>
    <row r="174" spans="1:8" ht="12.75" customHeight="1" x14ac:dyDescent="0.25">
      <c r="A174" s="33">
        <v>1</v>
      </c>
      <c r="B174" s="33" t="s">
        <v>26</v>
      </c>
      <c r="D174" s="61" t="s">
        <v>578</v>
      </c>
      <c r="E174" s="62" t="s">
        <v>29</v>
      </c>
      <c r="F174" s="63">
        <v>0</v>
      </c>
      <c r="G174" s="64">
        <v>0</v>
      </c>
      <c r="H174" s="65"/>
    </row>
    <row r="175" spans="1:8" ht="12.75" customHeight="1" x14ac:dyDescent="0.25">
      <c r="A175" s="33">
        <v>1</v>
      </c>
      <c r="B175" s="33" t="s">
        <v>26</v>
      </c>
      <c r="D175" s="61" t="s">
        <v>579</v>
      </c>
      <c r="E175" s="62" t="s">
        <v>31</v>
      </c>
      <c r="F175" s="63">
        <v>0</v>
      </c>
      <c r="G175" s="64">
        <v>0</v>
      </c>
      <c r="H175" s="65"/>
    </row>
    <row r="176" spans="1:8" ht="12.75" customHeight="1" x14ac:dyDescent="0.25">
      <c r="A176" s="33">
        <v>1</v>
      </c>
      <c r="B176" s="33" t="s">
        <v>26</v>
      </c>
      <c r="D176" s="61" t="s">
        <v>580</v>
      </c>
      <c r="E176" s="62" t="s">
        <v>33</v>
      </c>
      <c r="F176" s="63">
        <v>0</v>
      </c>
      <c r="G176" s="64">
        <v>0</v>
      </c>
      <c r="H176" s="65"/>
    </row>
    <row r="177" spans="1:8" ht="12.75" customHeight="1" x14ac:dyDescent="0.25">
      <c r="A177" s="33">
        <v>1</v>
      </c>
      <c r="B177" s="33" t="s">
        <v>26</v>
      </c>
      <c r="D177" s="61" t="s">
        <v>581</v>
      </c>
      <c r="E177" s="62" t="s">
        <v>35</v>
      </c>
      <c r="F177" s="63">
        <v>0</v>
      </c>
      <c r="G177" s="64">
        <v>0</v>
      </c>
      <c r="H177" s="65"/>
    </row>
    <row r="178" spans="1:8" ht="12.75" customHeight="1" x14ac:dyDescent="0.25">
      <c r="A178" s="33">
        <v>1</v>
      </c>
      <c r="B178" s="33" t="s">
        <v>26</v>
      </c>
      <c r="D178" s="61"/>
      <c r="E178" s="62"/>
      <c r="F178" s="63"/>
      <c r="G178" s="64"/>
      <c r="H178" s="65"/>
    </row>
    <row r="179" spans="1:8" ht="12.75" customHeight="1" x14ac:dyDescent="0.25">
      <c r="A179" s="33">
        <v>1</v>
      </c>
      <c r="B179" s="33" t="s">
        <v>26</v>
      </c>
      <c r="D179" s="55" t="s">
        <v>582</v>
      </c>
      <c r="E179" s="56" t="s">
        <v>637</v>
      </c>
      <c r="F179" s="57"/>
      <c r="G179" s="58"/>
      <c r="H179" s="59">
        <f t="shared" ref="H179" si="14">SUM(F180:F183)+SUM(G180:G183)</f>
        <v>0</v>
      </c>
    </row>
    <row r="180" spans="1:8" ht="12.75" customHeight="1" x14ac:dyDescent="0.25">
      <c r="A180" s="33">
        <v>1</v>
      </c>
      <c r="B180" s="33" t="s">
        <v>26</v>
      </c>
      <c r="D180" s="61" t="s">
        <v>584</v>
      </c>
      <c r="E180" s="62" t="s">
        <v>29</v>
      </c>
      <c r="F180" s="63">
        <v>0</v>
      </c>
      <c r="G180" s="64">
        <v>0</v>
      </c>
      <c r="H180" s="65"/>
    </row>
    <row r="181" spans="1:8" ht="12.75" customHeight="1" x14ac:dyDescent="0.25">
      <c r="A181" s="33">
        <v>1</v>
      </c>
      <c r="B181" s="33" t="s">
        <v>26</v>
      </c>
      <c r="D181" s="61" t="s">
        <v>585</v>
      </c>
      <c r="E181" s="62" t="s">
        <v>31</v>
      </c>
      <c r="F181" s="63">
        <v>0</v>
      </c>
      <c r="G181" s="64">
        <v>0</v>
      </c>
      <c r="H181" s="65"/>
    </row>
    <row r="182" spans="1:8" x14ac:dyDescent="0.25">
      <c r="D182" s="61" t="s">
        <v>586</v>
      </c>
      <c r="E182" s="62" t="s">
        <v>33</v>
      </c>
      <c r="F182" s="63">
        <v>0</v>
      </c>
      <c r="G182" s="64">
        <v>0</v>
      </c>
      <c r="H182" s="65"/>
    </row>
    <row r="183" spans="1:8" ht="26.4" x14ac:dyDescent="0.25">
      <c r="D183" s="61" t="s">
        <v>587</v>
      </c>
      <c r="E183" s="62" t="s">
        <v>35</v>
      </c>
      <c r="F183" s="63">
        <v>0</v>
      </c>
      <c r="G183" s="64">
        <v>0</v>
      </c>
      <c r="H183" s="65"/>
    </row>
    <row r="184" spans="1:8" x14ac:dyDescent="0.25">
      <c r="D184" s="61"/>
      <c r="E184" s="62"/>
      <c r="F184" s="63"/>
      <c r="G184" s="64"/>
      <c r="H184" s="65"/>
    </row>
    <row r="185" spans="1:8" x14ac:dyDescent="0.25">
      <c r="D185" s="55" t="s">
        <v>588</v>
      </c>
      <c r="E185" s="56" t="s">
        <v>638</v>
      </c>
      <c r="F185" s="57"/>
      <c r="G185" s="58"/>
      <c r="H185" s="59">
        <f t="shared" ref="H185" si="15">SUM(F186:F189)+SUM(G186:G189)</f>
        <v>0</v>
      </c>
    </row>
    <row r="186" spans="1:8" x14ac:dyDescent="0.25">
      <c r="D186" s="61" t="s">
        <v>590</v>
      </c>
      <c r="E186" s="62" t="s">
        <v>29</v>
      </c>
      <c r="F186" s="63">
        <v>0</v>
      </c>
      <c r="G186" s="64">
        <v>0</v>
      </c>
      <c r="H186" s="65"/>
    </row>
    <row r="187" spans="1:8" x14ac:dyDescent="0.25">
      <c r="D187" s="61" t="s">
        <v>591</v>
      </c>
      <c r="E187" s="62" t="s">
        <v>31</v>
      </c>
      <c r="F187" s="63">
        <v>0</v>
      </c>
      <c r="G187" s="64">
        <v>0</v>
      </c>
      <c r="H187" s="65"/>
    </row>
    <row r="188" spans="1:8" x14ac:dyDescent="0.25">
      <c r="D188" s="61" t="s">
        <v>592</v>
      </c>
      <c r="E188" s="62" t="s">
        <v>33</v>
      </c>
      <c r="F188" s="63">
        <v>0</v>
      </c>
      <c r="G188" s="64">
        <v>0</v>
      </c>
      <c r="H188" s="65"/>
    </row>
    <row r="189" spans="1:8" ht="26.4" x14ac:dyDescent="0.25">
      <c r="D189" s="61" t="s">
        <v>593</v>
      </c>
      <c r="E189" s="62" t="s">
        <v>35</v>
      </c>
      <c r="F189" s="63">
        <v>0</v>
      </c>
      <c r="G189" s="64">
        <v>0</v>
      </c>
      <c r="H189" s="65"/>
    </row>
    <row r="190" spans="1:8" x14ac:dyDescent="0.25">
      <c r="D190" s="61"/>
      <c r="E190" s="62"/>
      <c r="F190" s="63"/>
      <c r="G190" s="64"/>
      <c r="H190" s="65"/>
    </row>
    <row r="191" spans="1:8" x14ac:dyDescent="0.25">
      <c r="D191" s="55" t="s">
        <v>594</v>
      </c>
      <c r="E191" s="56" t="s">
        <v>639</v>
      </c>
      <c r="F191" s="57"/>
      <c r="G191" s="58"/>
      <c r="H191" s="59">
        <f t="shared" ref="H191" si="16">SUM(F192:F195)+SUM(G192:G195)</f>
        <v>0</v>
      </c>
    </row>
    <row r="192" spans="1:8" x14ac:dyDescent="0.25">
      <c r="D192" s="61" t="s">
        <v>596</v>
      </c>
      <c r="E192" s="62" t="s">
        <v>29</v>
      </c>
      <c r="F192" s="63">
        <v>0</v>
      </c>
      <c r="G192" s="64">
        <v>0</v>
      </c>
      <c r="H192" s="65"/>
    </row>
    <row r="193" spans="4:8" x14ac:dyDescent="0.25">
      <c r="D193" s="61" t="s">
        <v>597</v>
      </c>
      <c r="E193" s="62" t="s">
        <v>31</v>
      </c>
      <c r="F193" s="63">
        <v>0</v>
      </c>
      <c r="G193" s="64">
        <v>0</v>
      </c>
      <c r="H193" s="65"/>
    </row>
    <row r="194" spans="4:8" x14ac:dyDescent="0.25">
      <c r="D194" s="61" t="s">
        <v>598</v>
      </c>
      <c r="E194" s="62" t="s">
        <v>33</v>
      </c>
      <c r="F194" s="63">
        <v>0</v>
      </c>
      <c r="G194" s="64">
        <v>0</v>
      </c>
      <c r="H194" s="65"/>
    </row>
    <row r="195" spans="4:8" ht="26.4" x14ac:dyDescent="0.25">
      <c r="D195" s="61" t="s">
        <v>599</v>
      </c>
      <c r="E195" s="62" t="s">
        <v>35</v>
      </c>
      <c r="F195" s="63">
        <v>0</v>
      </c>
      <c r="G195" s="64">
        <v>0</v>
      </c>
      <c r="H195" s="65"/>
    </row>
    <row r="196" spans="4:8" x14ac:dyDescent="0.25">
      <c r="D196" s="61"/>
      <c r="E196" s="62"/>
      <c r="F196" s="63"/>
      <c r="G196" s="64"/>
      <c r="H196" s="65"/>
    </row>
    <row r="197" spans="4:8" x14ac:dyDescent="0.25">
      <c r="D197" s="55" t="s">
        <v>600</v>
      </c>
      <c r="E197" s="56" t="s">
        <v>640</v>
      </c>
      <c r="F197" s="57"/>
      <c r="G197" s="58"/>
      <c r="H197" s="59">
        <f t="shared" ref="H197" si="17">SUM(F198:F201)+SUM(G198:G201)</f>
        <v>0</v>
      </c>
    </row>
    <row r="198" spans="4:8" x14ac:dyDescent="0.25">
      <c r="D198" s="61" t="s">
        <v>602</v>
      </c>
      <c r="E198" s="62" t="s">
        <v>29</v>
      </c>
      <c r="F198" s="63">
        <v>0</v>
      </c>
      <c r="G198" s="64">
        <v>0</v>
      </c>
      <c r="H198" s="65"/>
    </row>
    <row r="199" spans="4:8" x14ac:dyDescent="0.25">
      <c r="D199" s="61" t="s">
        <v>603</v>
      </c>
      <c r="E199" s="62" t="s">
        <v>31</v>
      </c>
      <c r="F199" s="63">
        <v>0</v>
      </c>
      <c r="G199" s="64">
        <v>0</v>
      </c>
      <c r="H199" s="65"/>
    </row>
    <row r="200" spans="4:8" x14ac:dyDescent="0.25">
      <c r="D200" s="61" t="s">
        <v>604</v>
      </c>
      <c r="E200" s="62" t="s">
        <v>33</v>
      </c>
      <c r="F200" s="63">
        <v>0</v>
      </c>
      <c r="G200" s="64">
        <v>0</v>
      </c>
      <c r="H200" s="65"/>
    </row>
    <row r="201" spans="4:8" ht="26.4" x14ac:dyDescent="0.25">
      <c r="D201" s="61" t="s">
        <v>605</v>
      </c>
      <c r="E201" s="62" t="s">
        <v>35</v>
      </c>
      <c r="F201" s="63">
        <v>0</v>
      </c>
      <c r="G201" s="64">
        <v>0</v>
      </c>
      <c r="H201" s="65"/>
    </row>
    <row r="202" spans="4:8" x14ac:dyDescent="0.25">
      <c r="D202" s="61"/>
      <c r="E202" s="62"/>
      <c r="F202" s="63"/>
      <c r="G202" s="64"/>
      <c r="H202" s="65"/>
    </row>
    <row r="203" spans="4:8" x14ac:dyDescent="0.25">
      <c r="D203" s="55" t="s">
        <v>606</v>
      </c>
      <c r="E203" s="56" t="s">
        <v>641</v>
      </c>
      <c r="F203" s="57"/>
      <c r="G203" s="58"/>
      <c r="H203" s="59">
        <f>SUM(F204:F207)+SUM(G204:G207)</f>
        <v>0</v>
      </c>
    </row>
    <row r="204" spans="4:8" x14ac:dyDescent="0.25">
      <c r="D204" s="61" t="s">
        <v>607</v>
      </c>
      <c r="E204" s="62" t="s">
        <v>29</v>
      </c>
      <c r="F204" s="63">
        <v>0</v>
      </c>
      <c r="G204" s="64">
        <v>0</v>
      </c>
      <c r="H204" s="65"/>
    </row>
    <row r="205" spans="4:8" x14ac:dyDescent="0.25">
      <c r="D205" s="61" t="s">
        <v>642</v>
      </c>
      <c r="E205" s="62" t="s">
        <v>31</v>
      </c>
      <c r="F205" s="63">
        <v>0</v>
      </c>
      <c r="G205" s="64">
        <v>0</v>
      </c>
      <c r="H205" s="65"/>
    </row>
    <row r="206" spans="4:8" x14ac:dyDescent="0.25">
      <c r="D206" s="61" t="s">
        <v>643</v>
      </c>
      <c r="E206" s="62" t="s">
        <v>33</v>
      </c>
      <c r="F206" s="63">
        <v>0</v>
      </c>
      <c r="G206" s="64">
        <v>0</v>
      </c>
      <c r="H206" s="65"/>
    </row>
    <row r="207" spans="4:8" ht="26.4" x14ac:dyDescent="0.25">
      <c r="D207" s="61" t="s">
        <v>644</v>
      </c>
      <c r="E207" s="62" t="s">
        <v>35</v>
      </c>
      <c r="F207" s="63">
        <v>0</v>
      </c>
      <c r="G207" s="64">
        <v>0</v>
      </c>
      <c r="H207" s="65"/>
    </row>
    <row r="208" spans="4:8" x14ac:dyDescent="0.25">
      <c r="D208" s="61"/>
      <c r="E208" s="62"/>
      <c r="F208" s="63"/>
      <c r="G208" s="64"/>
      <c r="H208" s="65"/>
    </row>
    <row r="209" spans="4:8" x14ac:dyDescent="0.25">
      <c r="D209" s="55" t="s">
        <v>645</v>
      </c>
      <c r="E209" s="56" t="s">
        <v>646</v>
      </c>
      <c r="F209" s="57"/>
      <c r="G209" s="58"/>
      <c r="H209" s="59">
        <f t="shared" ref="H209" si="18">SUM(F210:F213)+SUM(G210:G213)</f>
        <v>0</v>
      </c>
    </row>
    <row r="210" spans="4:8" x14ac:dyDescent="0.25">
      <c r="D210" s="61" t="s">
        <v>647</v>
      </c>
      <c r="E210" s="62" t="s">
        <v>29</v>
      </c>
      <c r="F210" s="63">
        <v>0</v>
      </c>
      <c r="G210" s="64">
        <v>0</v>
      </c>
      <c r="H210" s="65"/>
    </row>
    <row r="211" spans="4:8" x14ac:dyDescent="0.25">
      <c r="D211" s="61" t="s">
        <v>648</v>
      </c>
      <c r="E211" s="62" t="s">
        <v>31</v>
      </c>
      <c r="F211" s="63">
        <v>0</v>
      </c>
      <c r="G211" s="64">
        <v>0</v>
      </c>
      <c r="H211" s="65"/>
    </row>
    <row r="212" spans="4:8" x14ac:dyDescent="0.25">
      <c r="D212" s="61" t="s">
        <v>649</v>
      </c>
      <c r="E212" s="62" t="s">
        <v>33</v>
      </c>
      <c r="F212" s="63">
        <v>0</v>
      </c>
      <c r="G212" s="64">
        <v>0</v>
      </c>
      <c r="H212" s="65"/>
    </row>
    <row r="213" spans="4:8" ht="26.4" x14ac:dyDescent="0.25">
      <c r="D213" s="61" t="s">
        <v>650</v>
      </c>
      <c r="E213" s="62" t="s">
        <v>35</v>
      </c>
      <c r="F213" s="63">
        <v>0</v>
      </c>
      <c r="G213" s="64">
        <v>0</v>
      </c>
      <c r="H213" s="65"/>
    </row>
    <row r="214" spans="4:8" x14ac:dyDescent="0.25">
      <c r="D214" s="61"/>
      <c r="E214" s="62"/>
      <c r="F214" s="63"/>
      <c r="G214" s="64"/>
      <c r="H214" s="65"/>
    </row>
    <row r="215" spans="4:8" x14ac:dyDescent="0.25">
      <c r="D215" s="55" t="s">
        <v>651</v>
      </c>
      <c r="E215" s="56" t="s">
        <v>652</v>
      </c>
      <c r="F215" s="57"/>
      <c r="G215" s="58"/>
      <c r="H215" s="59">
        <f t="shared" ref="H215" si="19">SUM(F216:F219)+SUM(G216:G219)</f>
        <v>0</v>
      </c>
    </row>
    <row r="216" spans="4:8" x14ac:dyDescent="0.25">
      <c r="D216" s="61" t="s">
        <v>653</v>
      </c>
      <c r="E216" s="62" t="s">
        <v>29</v>
      </c>
      <c r="F216" s="63">
        <v>0</v>
      </c>
      <c r="G216" s="64">
        <v>0</v>
      </c>
      <c r="H216" s="65"/>
    </row>
    <row r="217" spans="4:8" x14ac:dyDescent="0.25">
      <c r="D217" s="61" t="s">
        <v>654</v>
      </c>
      <c r="E217" s="62" t="s">
        <v>31</v>
      </c>
      <c r="F217" s="63">
        <v>0</v>
      </c>
      <c r="G217" s="64">
        <v>0</v>
      </c>
      <c r="H217" s="65"/>
    </row>
    <row r="218" spans="4:8" x14ac:dyDescent="0.25">
      <c r="D218" s="61" t="s">
        <v>655</v>
      </c>
      <c r="E218" s="62" t="s">
        <v>33</v>
      </c>
      <c r="F218" s="63">
        <v>0</v>
      </c>
      <c r="G218" s="64">
        <v>0</v>
      </c>
      <c r="H218" s="65"/>
    </row>
    <row r="219" spans="4:8" ht="26.4" x14ac:dyDescent="0.25">
      <c r="D219" s="61" t="s">
        <v>656</v>
      </c>
      <c r="E219" s="62" t="s">
        <v>35</v>
      </c>
      <c r="F219" s="63">
        <v>0</v>
      </c>
      <c r="G219" s="64">
        <v>0</v>
      </c>
      <c r="H219" s="65"/>
    </row>
    <row r="220" spans="4:8" x14ac:dyDescent="0.25">
      <c r="D220" s="61"/>
      <c r="E220" s="62"/>
      <c r="F220" s="63"/>
      <c r="G220" s="64"/>
      <c r="H220" s="65"/>
    </row>
    <row r="221" spans="4:8" x14ac:dyDescent="0.25">
      <c r="D221" s="55" t="s">
        <v>657</v>
      </c>
      <c r="E221" s="56" t="s">
        <v>658</v>
      </c>
      <c r="F221" s="57"/>
      <c r="G221" s="58"/>
      <c r="H221" s="59">
        <f t="shared" ref="H221" si="20">SUM(F222:F225)+SUM(G222:G225)</f>
        <v>0</v>
      </c>
    </row>
    <row r="222" spans="4:8" x14ac:dyDescent="0.25">
      <c r="D222" s="61" t="s">
        <v>659</v>
      </c>
      <c r="E222" s="62" t="s">
        <v>29</v>
      </c>
      <c r="F222" s="63">
        <v>0</v>
      </c>
      <c r="G222" s="64">
        <v>0</v>
      </c>
      <c r="H222" s="65"/>
    </row>
    <row r="223" spans="4:8" x14ac:dyDescent="0.25">
      <c r="D223" s="61" t="s">
        <v>660</v>
      </c>
      <c r="E223" s="62" t="s">
        <v>31</v>
      </c>
      <c r="F223" s="63">
        <v>0</v>
      </c>
      <c r="G223" s="64">
        <v>0</v>
      </c>
      <c r="H223" s="65"/>
    </row>
    <row r="224" spans="4:8" x14ac:dyDescent="0.25">
      <c r="D224" s="61" t="s">
        <v>661</v>
      </c>
      <c r="E224" s="62" t="s">
        <v>33</v>
      </c>
      <c r="F224" s="63">
        <v>0</v>
      </c>
      <c r="G224" s="64">
        <v>0</v>
      </c>
      <c r="H224" s="65"/>
    </row>
    <row r="225" spans="4:8" ht="26.4" x14ac:dyDescent="0.25">
      <c r="D225" s="61" t="s">
        <v>662</v>
      </c>
      <c r="E225" s="62" t="s">
        <v>35</v>
      </c>
      <c r="F225" s="63">
        <v>0</v>
      </c>
      <c r="G225" s="64">
        <v>0</v>
      </c>
      <c r="H225" s="65"/>
    </row>
    <row r="226" spans="4:8" x14ac:dyDescent="0.25">
      <c r="D226" s="61"/>
      <c r="E226" s="62"/>
      <c r="F226" s="63"/>
      <c r="G226" s="64"/>
      <c r="H226" s="65"/>
    </row>
    <row r="227" spans="4:8" x14ac:dyDescent="0.25">
      <c r="D227" s="55" t="s">
        <v>663</v>
      </c>
      <c r="E227" s="56" t="s">
        <v>664</v>
      </c>
      <c r="F227" s="57"/>
      <c r="G227" s="58"/>
      <c r="H227" s="59">
        <f t="shared" ref="H227" si="21">SUM(F228:F231)+SUM(G228:G231)</f>
        <v>0</v>
      </c>
    </row>
    <row r="228" spans="4:8" x14ac:dyDescent="0.25">
      <c r="D228" s="61" t="s">
        <v>665</v>
      </c>
      <c r="E228" s="62" t="s">
        <v>29</v>
      </c>
      <c r="F228" s="63">
        <v>0</v>
      </c>
      <c r="G228" s="64">
        <v>0</v>
      </c>
      <c r="H228" s="65"/>
    </row>
    <row r="229" spans="4:8" x14ac:dyDescent="0.25">
      <c r="D229" s="61" t="s">
        <v>666</v>
      </c>
      <c r="E229" s="62" t="s">
        <v>31</v>
      </c>
      <c r="F229" s="63">
        <v>0</v>
      </c>
      <c r="G229" s="64">
        <v>0</v>
      </c>
      <c r="H229" s="65"/>
    </row>
    <row r="230" spans="4:8" x14ac:dyDescent="0.25">
      <c r="D230" s="61" t="s">
        <v>667</v>
      </c>
      <c r="E230" s="62" t="s">
        <v>33</v>
      </c>
      <c r="F230" s="63">
        <v>0</v>
      </c>
      <c r="G230" s="64">
        <v>0</v>
      </c>
      <c r="H230" s="65"/>
    </row>
    <row r="231" spans="4:8" ht="26.4" x14ac:dyDescent="0.25">
      <c r="D231" s="61" t="s">
        <v>668</v>
      </c>
      <c r="E231" s="62" t="s">
        <v>35</v>
      </c>
      <c r="F231" s="63">
        <v>0</v>
      </c>
      <c r="G231" s="64">
        <v>0</v>
      </c>
      <c r="H231" s="65"/>
    </row>
    <row r="232" spans="4:8" x14ac:dyDescent="0.25">
      <c r="D232" s="66"/>
      <c r="E232" s="67"/>
      <c r="F232" s="68"/>
      <c r="G232" s="69"/>
      <c r="H232" s="70"/>
    </row>
    <row r="233" spans="4:8" x14ac:dyDescent="0.25">
      <c r="D233" s="55" t="s">
        <v>669</v>
      </c>
      <c r="E233" s="56" t="s">
        <v>670</v>
      </c>
      <c r="F233" s="57"/>
      <c r="G233" s="58"/>
      <c r="H233" s="59">
        <f>SUM(F234:F237)+SUM(G234:G237)</f>
        <v>0</v>
      </c>
    </row>
    <row r="234" spans="4:8" x14ac:dyDescent="0.25">
      <c r="D234" s="61" t="s">
        <v>671</v>
      </c>
      <c r="E234" s="62" t="s">
        <v>29</v>
      </c>
      <c r="F234" s="63">
        <v>0</v>
      </c>
      <c r="G234" s="64">
        <v>0</v>
      </c>
      <c r="H234" s="65"/>
    </row>
    <row r="235" spans="4:8" x14ac:dyDescent="0.25">
      <c r="D235" s="61" t="s">
        <v>672</v>
      </c>
      <c r="E235" s="62" t="s">
        <v>31</v>
      </c>
      <c r="F235" s="63">
        <v>0</v>
      </c>
      <c r="G235" s="64">
        <v>0</v>
      </c>
      <c r="H235" s="65"/>
    </row>
    <row r="236" spans="4:8" x14ac:dyDescent="0.25">
      <c r="D236" s="61" t="s">
        <v>673</v>
      </c>
      <c r="E236" s="62" t="s">
        <v>33</v>
      </c>
      <c r="F236" s="63">
        <v>0</v>
      </c>
      <c r="G236" s="64">
        <v>0</v>
      </c>
      <c r="H236" s="65"/>
    </row>
    <row r="237" spans="4:8" ht="26.4" x14ac:dyDescent="0.25">
      <c r="D237" s="61" t="s">
        <v>674</v>
      </c>
      <c r="E237" s="62" t="s">
        <v>35</v>
      </c>
      <c r="F237" s="63">
        <v>0</v>
      </c>
      <c r="G237" s="64">
        <v>0</v>
      </c>
      <c r="H237" s="65"/>
    </row>
    <row r="238" spans="4:8" x14ac:dyDescent="0.25">
      <c r="D238" s="61"/>
      <c r="E238" s="62"/>
      <c r="F238" s="63"/>
      <c r="G238" s="64"/>
      <c r="H238" s="65"/>
    </row>
    <row r="239" spans="4:8" x14ac:dyDescent="0.25">
      <c r="D239" s="55" t="s">
        <v>675</v>
      </c>
      <c r="E239" s="56" t="s">
        <v>676</v>
      </c>
      <c r="F239" s="57"/>
      <c r="G239" s="58"/>
      <c r="H239" s="59">
        <f>SUM(F240:F243)+SUM(G240:G243)</f>
        <v>0</v>
      </c>
    </row>
    <row r="240" spans="4:8" x14ac:dyDescent="0.25">
      <c r="D240" s="61" t="s">
        <v>677</v>
      </c>
      <c r="E240" s="62" t="s">
        <v>29</v>
      </c>
      <c r="F240" s="63">
        <v>0</v>
      </c>
      <c r="G240" s="64">
        <v>0</v>
      </c>
      <c r="H240" s="65"/>
    </row>
    <row r="241" spans="4:8" x14ac:dyDescent="0.25">
      <c r="D241" s="61" t="s">
        <v>678</v>
      </c>
      <c r="E241" s="62" t="s">
        <v>31</v>
      </c>
      <c r="F241" s="63">
        <v>0</v>
      </c>
      <c r="G241" s="64">
        <v>0</v>
      </c>
      <c r="H241" s="65"/>
    </row>
    <row r="242" spans="4:8" x14ac:dyDescent="0.25">
      <c r="D242" s="61" t="s">
        <v>679</v>
      </c>
      <c r="E242" s="62" t="s">
        <v>33</v>
      </c>
      <c r="F242" s="63">
        <v>0</v>
      </c>
      <c r="G242" s="64">
        <v>0</v>
      </c>
      <c r="H242" s="65"/>
    </row>
    <row r="243" spans="4:8" ht="26.4" x14ac:dyDescent="0.25">
      <c r="D243" s="61" t="s">
        <v>680</v>
      </c>
      <c r="E243" s="62" t="s">
        <v>35</v>
      </c>
      <c r="F243" s="63">
        <v>0</v>
      </c>
      <c r="G243" s="64">
        <v>0</v>
      </c>
      <c r="H243" s="65"/>
    </row>
    <row r="244" spans="4:8" x14ac:dyDescent="0.25">
      <c r="D244" s="61"/>
      <c r="E244" s="62"/>
      <c r="F244" s="63"/>
      <c r="G244" s="64"/>
      <c r="H244" s="65"/>
    </row>
    <row r="245" spans="4:8" x14ac:dyDescent="0.25">
      <c r="D245" s="55" t="s">
        <v>681</v>
      </c>
      <c r="E245" s="56" t="s">
        <v>682</v>
      </c>
      <c r="F245" s="57"/>
      <c r="G245" s="58"/>
      <c r="H245" s="59">
        <f>SUM(F246:F249)+SUM(G246:G249)</f>
        <v>0</v>
      </c>
    </row>
    <row r="246" spans="4:8" x14ac:dyDescent="0.25">
      <c r="D246" s="61" t="s">
        <v>683</v>
      </c>
      <c r="E246" s="62" t="s">
        <v>29</v>
      </c>
      <c r="F246" s="63">
        <v>0</v>
      </c>
      <c r="G246" s="64">
        <v>0</v>
      </c>
      <c r="H246" s="65"/>
    </row>
    <row r="247" spans="4:8" x14ac:dyDescent="0.25">
      <c r="D247" s="61" t="s">
        <v>684</v>
      </c>
      <c r="E247" s="62" t="s">
        <v>31</v>
      </c>
      <c r="F247" s="63">
        <v>0</v>
      </c>
      <c r="G247" s="64">
        <v>0</v>
      </c>
      <c r="H247" s="65"/>
    </row>
    <row r="248" spans="4:8" x14ac:dyDescent="0.25">
      <c r="D248" s="61" t="s">
        <v>685</v>
      </c>
      <c r="E248" s="62" t="s">
        <v>33</v>
      </c>
      <c r="F248" s="63">
        <v>0</v>
      </c>
      <c r="G248" s="64">
        <v>0</v>
      </c>
      <c r="H248" s="65"/>
    </row>
    <row r="249" spans="4:8" ht="26.4" x14ac:dyDescent="0.25">
      <c r="D249" s="61" t="s">
        <v>686</v>
      </c>
      <c r="E249" s="62" t="s">
        <v>35</v>
      </c>
      <c r="F249" s="63">
        <v>0</v>
      </c>
      <c r="G249" s="64">
        <v>0</v>
      </c>
      <c r="H249" s="65"/>
    </row>
    <row r="250" spans="4:8" x14ac:dyDescent="0.25">
      <c r="D250" s="66"/>
      <c r="E250" s="67"/>
      <c r="F250" s="71"/>
      <c r="G250" s="72"/>
      <c r="H250" s="73"/>
    </row>
    <row r="251" spans="4:8" x14ac:dyDescent="0.25">
      <c r="D251" s="55" t="s">
        <v>687</v>
      </c>
      <c r="E251" s="56" t="s">
        <v>688</v>
      </c>
      <c r="F251" s="57"/>
      <c r="G251" s="58"/>
      <c r="H251" s="59">
        <f>SUM(F252:F255)+SUM(G252:G255)</f>
        <v>0</v>
      </c>
    </row>
    <row r="252" spans="4:8" x14ac:dyDescent="0.25">
      <c r="D252" s="61" t="s">
        <v>689</v>
      </c>
      <c r="E252" s="62" t="s">
        <v>29</v>
      </c>
      <c r="F252" s="63">
        <v>0</v>
      </c>
      <c r="G252" s="64">
        <v>0</v>
      </c>
      <c r="H252" s="65"/>
    </row>
    <row r="253" spans="4:8" x14ac:dyDescent="0.25">
      <c r="D253" s="61" t="s">
        <v>690</v>
      </c>
      <c r="E253" s="62" t="s">
        <v>31</v>
      </c>
      <c r="F253" s="63">
        <v>0</v>
      </c>
      <c r="G253" s="64">
        <v>0</v>
      </c>
      <c r="H253" s="65"/>
    </row>
    <row r="254" spans="4:8" x14ac:dyDescent="0.25">
      <c r="D254" s="61" t="s">
        <v>691</v>
      </c>
      <c r="E254" s="62" t="s">
        <v>33</v>
      </c>
      <c r="F254" s="63">
        <v>0</v>
      </c>
      <c r="G254" s="64">
        <v>0</v>
      </c>
      <c r="H254" s="65"/>
    </row>
    <row r="255" spans="4:8" ht="26.4" x14ac:dyDescent="0.25">
      <c r="D255" s="61" t="s">
        <v>692</v>
      </c>
      <c r="E255" s="62" t="s">
        <v>35</v>
      </c>
      <c r="F255" s="63">
        <v>0</v>
      </c>
      <c r="G255" s="64">
        <v>0</v>
      </c>
      <c r="H255" s="65"/>
    </row>
    <row r="256" spans="4:8" x14ac:dyDescent="0.25">
      <c r="D256" s="66"/>
      <c r="E256" s="67"/>
      <c r="F256" s="68"/>
      <c r="G256" s="69"/>
      <c r="H256" s="70"/>
    </row>
    <row r="257" spans="4:8" x14ac:dyDescent="0.25">
      <c r="D257" s="55" t="s">
        <v>693</v>
      </c>
      <c r="E257" s="56" t="s">
        <v>694</v>
      </c>
      <c r="F257" s="57"/>
      <c r="G257" s="58"/>
      <c r="H257" s="59">
        <f>SUM(F258:F261)+SUM(G258:G261)</f>
        <v>0</v>
      </c>
    </row>
    <row r="258" spans="4:8" x14ac:dyDescent="0.25">
      <c r="D258" s="61" t="s">
        <v>695</v>
      </c>
      <c r="E258" s="62" t="s">
        <v>29</v>
      </c>
      <c r="F258" s="63">
        <v>0</v>
      </c>
      <c r="G258" s="64">
        <v>0</v>
      </c>
      <c r="H258" s="65"/>
    </row>
    <row r="259" spans="4:8" x14ac:dyDescent="0.25">
      <c r="D259" s="61" t="s">
        <v>696</v>
      </c>
      <c r="E259" s="62" t="s">
        <v>31</v>
      </c>
      <c r="F259" s="63">
        <v>0</v>
      </c>
      <c r="G259" s="64">
        <v>0</v>
      </c>
      <c r="H259" s="65"/>
    </row>
    <row r="260" spans="4:8" x14ac:dyDescent="0.25">
      <c r="D260" s="61" t="s">
        <v>697</v>
      </c>
      <c r="E260" s="62" t="s">
        <v>33</v>
      </c>
      <c r="F260" s="63">
        <v>0</v>
      </c>
      <c r="G260" s="64">
        <v>0</v>
      </c>
      <c r="H260" s="65"/>
    </row>
    <row r="261" spans="4:8" ht="26.4" x14ac:dyDescent="0.25">
      <c r="D261" s="61" t="s">
        <v>698</v>
      </c>
      <c r="E261" s="62" t="s">
        <v>35</v>
      </c>
      <c r="F261" s="63">
        <v>0</v>
      </c>
      <c r="G261" s="64">
        <v>0</v>
      </c>
      <c r="H261" s="65"/>
    </row>
    <row r="262" spans="4:8" x14ac:dyDescent="0.25">
      <c r="D262" s="61"/>
      <c r="E262" s="62"/>
      <c r="F262" s="63"/>
      <c r="G262" s="64"/>
      <c r="H262" s="65"/>
    </row>
    <row r="263" spans="4:8" x14ac:dyDescent="0.25">
      <c r="D263" s="55" t="s">
        <v>699</v>
      </c>
      <c r="E263" s="56" t="s">
        <v>700</v>
      </c>
      <c r="F263" s="57"/>
      <c r="G263" s="58"/>
      <c r="H263" s="59">
        <f>SUM(F264:F267)+SUM(G264:G267)</f>
        <v>0</v>
      </c>
    </row>
    <row r="264" spans="4:8" x14ac:dyDescent="0.25">
      <c r="D264" s="61" t="s">
        <v>701</v>
      </c>
      <c r="E264" s="62" t="s">
        <v>29</v>
      </c>
      <c r="F264" s="63">
        <v>0</v>
      </c>
      <c r="G264" s="64">
        <v>0</v>
      </c>
      <c r="H264" s="65"/>
    </row>
    <row r="265" spans="4:8" x14ac:dyDescent="0.25">
      <c r="D265" s="61" t="s">
        <v>702</v>
      </c>
      <c r="E265" s="62" t="s">
        <v>31</v>
      </c>
      <c r="F265" s="63">
        <v>0</v>
      </c>
      <c r="G265" s="64">
        <v>0</v>
      </c>
      <c r="H265" s="65"/>
    </row>
    <row r="266" spans="4:8" x14ac:dyDescent="0.25">
      <c r="D266" s="61" t="s">
        <v>703</v>
      </c>
      <c r="E266" s="62" t="s">
        <v>33</v>
      </c>
      <c r="F266" s="63">
        <v>0</v>
      </c>
      <c r="G266" s="64">
        <v>0</v>
      </c>
      <c r="H266" s="65"/>
    </row>
    <row r="267" spans="4:8" ht="26.4" x14ac:dyDescent="0.25">
      <c r="D267" s="61" t="s">
        <v>704</v>
      </c>
      <c r="E267" s="62" t="s">
        <v>35</v>
      </c>
      <c r="F267" s="63">
        <v>0</v>
      </c>
      <c r="G267" s="64">
        <v>0</v>
      </c>
      <c r="H267" s="65"/>
    </row>
    <row r="268" spans="4:8" x14ac:dyDescent="0.25">
      <c r="D268" s="61"/>
      <c r="E268" s="62"/>
      <c r="F268" s="63"/>
      <c r="G268" s="64"/>
      <c r="H268" s="65"/>
    </row>
    <row r="269" spans="4:8" x14ac:dyDescent="0.25">
      <c r="D269" s="55" t="s">
        <v>705</v>
      </c>
      <c r="E269" s="56" t="s">
        <v>706</v>
      </c>
      <c r="F269" s="57"/>
      <c r="G269" s="58"/>
      <c r="H269" s="59">
        <f>SUM(F270:F273)+SUM(G270:G273)</f>
        <v>0</v>
      </c>
    </row>
    <row r="270" spans="4:8" x14ac:dyDescent="0.25">
      <c r="D270" s="61" t="s">
        <v>707</v>
      </c>
      <c r="E270" s="62" t="s">
        <v>29</v>
      </c>
      <c r="F270" s="63">
        <v>0</v>
      </c>
      <c r="G270" s="64">
        <v>0</v>
      </c>
      <c r="H270" s="65"/>
    </row>
    <row r="271" spans="4:8" x14ac:dyDescent="0.25">
      <c r="D271" s="61" t="s">
        <v>708</v>
      </c>
      <c r="E271" s="62" t="s">
        <v>31</v>
      </c>
      <c r="F271" s="63">
        <v>0</v>
      </c>
      <c r="G271" s="64">
        <v>0</v>
      </c>
      <c r="H271" s="65"/>
    </row>
    <row r="272" spans="4:8" x14ac:dyDescent="0.25">
      <c r="D272" s="61" t="s">
        <v>709</v>
      </c>
      <c r="E272" s="62" t="s">
        <v>33</v>
      </c>
      <c r="F272" s="63">
        <v>0</v>
      </c>
      <c r="G272" s="64">
        <v>0</v>
      </c>
      <c r="H272" s="65"/>
    </row>
    <row r="273" spans="4:8" ht="26.4" x14ac:dyDescent="0.25">
      <c r="D273" s="61" t="s">
        <v>710</v>
      </c>
      <c r="E273" s="62" t="s">
        <v>35</v>
      </c>
      <c r="F273" s="63">
        <v>0</v>
      </c>
      <c r="G273" s="64">
        <v>0</v>
      </c>
      <c r="H273" s="65"/>
    </row>
    <row r="274" spans="4:8" x14ac:dyDescent="0.25">
      <c r="D274" s="61"/>
      <c r="E274" s="62"/>
      <c r="F274" s="63"/>
      <c r="G274" s="64"/>
      <c r="H274" s="65"/>
    </row>
    <row r="275" spans="4:8" x14ac:dyDescent="0.25">
      <c r="D275" s="55" t="s">
        <v>711</v>
      </c>
      <c r="E275" s="56" t="s">
        <v>712</v>
      </c>
      <c r="F275" s="57"/>
      <c r="G275" s="58"/>
      <c r="H275" s="59">
        <f>SUM(F276:F279)+SUM(G276:G279)</f>
        <v>0</v>
      </c>
    </row>
    <row r="276" spans="4:8" x14ac:dyDescent="0.25">
      <c r="D276" s="61" t="s">
        <v>713</v>
      </c>
      <c r="E276" s="62" t="s">
        <v>29</v>
      </c>
      <c r="F276" s="63">
        <v>0</v>
      </c>
      <c r="G276" s="64">
        <v>0</v>
      </c>
      <c r="H276" s="65"/>
    </row>
    <row r="277" spans="4:8" x14ac:dyDescent="0.25">
      <c r="D277" s="61" t="s">
        <v>714</v>
      </c>
      <c r="E277" s="62" t="s">
        <v>31</v>
      </c>
      <c r="F277" s="63">
        <v>0</v>
      </c>
      <c r="G277" s="64">
        <v>0</v>
      </c>
      <c r="H277" s="65"/>
    </row>
    <row r="278" spans="4:8" x14ac:dyDescent="0.25">
      <c r="D278" s="61" t="s">
        <v>715</v>
      </c>
      <c r="E278" s="62" t="s">
        <v>33</v>
      </c>
      <c r="F278" s="63">
        <v>0</v>
      </c>
      <c r="G278" s="64">
        <v>0</v>
      </c>
      <c r="H278" s="65"/>
    </row>
    <row r="279" spans="4:8" ht="26.4" x14ac:dyDescent="0.25">
      <c r="D279" s="61" t="s">
        <v>716</v>
      </c>
      <c r="E279" s="62" t="s">
        <v>35</v>
      </c>
      <c r="F279" s="63">
        <v>0</v>
      </c>
      <c r="G279" s="64">
        <v>0</v>
      </c>
      <c r="H279" s="65"/>
    </row>
    <row r="280" spans="4:8" x14ac:dyDescent="0.25">
      <c r="D280" s="66"/>
      <c r="E280" s="67"/>
      <c r="F280" s="71"/>
      <c r="G280" s="72"/>
      <c r="H280" s="73"/>
    </row>
    <row r="281" spans="4:8" x14ac:dyDescent="0.25">
      <c r="D281" s="55" t="s">
        <v>717</v>
      </c>
      <c r="E281" s="56" t="s">
        <v>718</v>
      </c>
      <c r="F281" s="57"/>
      <c r="G281" s="58"/>
      <c r="H281" s="59">
        <f>SUM(F282:F285)+SUM(G282:G285)</f>
        <v>0</v>
      </c>
    </row>
    <row r="282" spans="4:8" x14ac:dyDescent="0.25">
      <c r="D282" s="61" t="s">
        <v>719</v>
      </c>
      <c r="E282" s="62" t="s">
        <v>29</v>
      </c>
      <c r="F282" s="63">
        <v>0</v>
      </c>
      <c r="G282" s="64">
        <v>0</v>
      </c>
      <c r="H282" s="65"/>
    </row>
    <row r="283" spans="4:8" x14ac:dyDescent="0.25">
      <c r="D283" s="61" t="s">
        <v>720</v>
      </c>
      <c r="E283" s="62" t="s">
        <v>31</v>
      </c>
      <c r="F283" s="63">
        <v>0</v>
      </c>
      <c r="G283" s="64">
        <v>0</v>
      </c>
      <c r="H283" s="65"/>
    </row>
    <row r="284" spans="4:8" x14ac:dyDescent="0.25">
      <c r="D284" s="61" t="s">
        <v>721</v>
      </c>
      <c r="E284" s="62" t="s">
        <v>33</v>
      </c>
      <c r="F284" s="63">
        <v>0</v>
      </c>
      <c r="G284" s="64">
        <v>0</v>
      </c>
      <c r="H284" s="65"/>
    </row>
    <row r="285" spans="4:8" ht="26.4" x14ac:dyDescent="0.25">
      <c r="D285" s="61" t="s">
        <v>722</v>
      </c>
      <c r="E285" s="62" t="s">
        <v>35</v>
      </c>
      <c r="F285" s="63">
        <v>0</v>
      </c>
      <c r="G285" s="64">
        <v>0</v>
      </c>
      <c r="H285" s="65"/>
    </row>
    <row r="286" spans="4:8" x14ac:dyDescent="0.25">
      <c r="D286" s="66"/>
      <c r="E286" s="62"/>
      <c r="F286" s="74"/>
      <c r="G286" s="75"/>
      <c r="H286" s="76"/>
    </row>
    <row r="287" spans="4:8" x14ac:dyDescent="0.25">
      <c r="D287" s="55" t="s">
        <v>723</v>
      </c>
      <c r="E287" s="56" t="s">
        <v>724</v>
      </c>
      <c r="F287" s="57"/>
      <c r="G287" s="58"/>
      <c r="H287" s="59">
        <f>SUM(F288:F291)+SUM(G288:G291)</f>
        <v>0</v>
      </c>
    </row>
    <row r="288" spans="4:8" x14ac:dyDescent="0.25">
      <c r="D288" s="61" t="s">
        <v>725</v>
      </c>
      <c r="E288" s="62" t="s">
        <v>29</v>
      </c>
      <c r="F288" s="63">
        <v>0</v>
      </c>
      <c r="G288" s="64">
        <v>0</v>
      </c>
      <c r="H288" s="65"/>
    </row>
    <row r="289" spans="4:8" x14ac:dyDescent="0.25">
      <c r="D289" s="61" t="s">
        <v>726</v>
      </c>
      <c r="E289" s="62" t="s">
        <v>31</v>
      </c>
      <c r="F289" s="63">
        <v>0</v>
      </c>
      <c r="G289" s="64">
        <v>0</v>
      </c>
      <c r="H289" s="65"/>
    </row>
    <row r="290" spans="4:8" x14ac:dyDescent="0.25">
      <c r="D290" s="61" t="s">
        <v>727</v>
      </c>
      <c r="E290" s="62" t="s">
        <v>33</v>
      </c>
      <c r="F290" s="63">
        <v>0</v>
      </c>
      <c r="G290" s="64">
        <v>0</v>
      </c>
      <c r="H290" s="65"/>
    </row>
    <row r="291" spans="4:8" ht="26.4" x14ac:dyDescent="0.25">
      <c r="D291" s="61" t="s">
        <v>728</v>
      </c>
      <c r="E291" s="62" t="s">
        <v>35</v>
      </c>
      <c r="F291" s="63">
        <v>0</v>
      </c>
      <c r="G291" s="64">
        <v>0</v>
      </c>
      <c r="H291" s="65"/>
    </row>
    <row r="292" spans="4:8" x14ac:dyDescent="0.25">
      <c r="D292" s="61"/>
      <c r="E292" s="62"/>
      <c r="F292" s="63"/>
      <c r="G292" s="64"/>
      <c r="H292" s="65"/>
    </row>
    <row r="293" spans="4:8" x14ac:dyDescent="0.25">
      <c r="D293" s="55" t="s">
        <v>729</v>
      </c>
      <c r="E293" s="56" t="s">
        <v>730</v>
      </c>
      <c r="F293" s="57"/>
      <c r="G293" s="58"/>
      <c r="H293" s="59">
        <f>SUM(F294:F297)+SUM(G294:G297)</f>
        <v>0</v>
      </c>
    </row>
    <row r="294" spans="4:8" x14ac:dyDescent="0.25">
      <c r="D294" s="61" t="s">
        <v>731</v>
      </c>
      <c r="E294" s="62" t="s">
        <v>29</v>
      </c>
      <c r="F294" s="63">
        <v>0</v>
      </c>
      <c r="G294" s="64">
        <v>0</v>
      </c>
      <c r="H294" s="65"/>
    </row>
    <row r="295" spans="4:8" x14ac:dyDescent="0.25">
      <c r="D295" s="61" t="s">
        <v>732</v>
      </c>
      <c r="E295" s="62" t="s">
        <v>31</v>
      </c>
      <c r="F295" s="63">
        <v>0</v>
      </c>
      <c r="G295" s="64">
        <v>0</v>
      </c>
      <c r="H295" s="65"/>
    </row>
    <row r="296" spans="4:8" x14ac:dyDescent="0.25">
      <c r="D296" s="61" t="s">
        <v>733</v>
      </c>
      <c r="E296" s="62" t="s">
        <v>33</v>
      </c>
      <c r="F296" s="63">
        <v>0</v>
      </c>
      <c r="G296" s="64">
        <v>0</v>
      </c>
      <c r="H296" s="65"/>
    </row>
    <row r="297" spans="4:8" ht="26.4" x14ac:dyDescent="0.25">
      <c r="D297" s="61" t="s">
        <v>734</v>
      </c>
      <c r="E297" s="62" t="s">
        <v>35</v>
      </c>
      <c r="F297" s="63">
        <v>0</v>
      </c>
      <c r="G297" s="64">
        <v>0</v>
      </c>
      <c r="H297" s="65"/>
    </row>
    <row r="298" spans="4:8" x14ac:dyDescent="0.25">
      <c r="D298" s="66"/>
      <c r="E298" s="62"/>
      <c r="F298" s="63"/>
      <c r="G298" s="64"/>
      <c r="H298" s="65"/>
    </row>
    <row r="299" spans="4:8" x14ac:dyDescent="0.25">
      <c r="D299" s="55" t="s">
        <v>735</v>
      </c>
      <c r="E299" s="56" t="s">
        <v>736</v>
      </c>
      <c r="F299" s="57"/>
      <c r="G299" s="58"/>
      <c r="H299" s="59">
        <f t="shared" ref="H299" si="22">SUM(F300:F303)+SUM(G300:G303)</f>
        <v>0</v>
      </c>
    </row>
    <row r="300" spans="4:8" x14ac:dyDescent="0.25">
      <c r="D300" s="61" t="s">
        <v>737</v>
      </c>
      <c r="E300" s="62" t="s">
        <v>29</v>
      </c>
      <c r="F300" s="63">
        <v>0</v>
      </c>
      <c r="G300" s="64">
        <v>0</v>
      </c>
      <c r="H300" s="65"/>
    </row>
    <row r="301" spans="4:8" x14ac:dyDescent="0.25">
      <c r="D301" s="61" t="s">
        <v>738</v>
      </c>
      <c r="E301" s="62" t="s">
        <v>31</v>
      </c>
      <c r="F301" s="63">
        <v>0</v>
      </c>
      <c r="G301" s="64">
        <v>0</v>
      </c>
      <c r="H301" s="65"/>
    </row>
    <row r="302" spans="4:8" x14ac:dyDescent="0.25">
      <c r="D302" s="61" t="s">
        <v>739</v>
      </c>
      <c r="E302" s="62" t="s">
        <v>33</v>
      </c>
      <c r="F302" s="63">
        <v>0</v>
      </c>
      <c r="G302" s="64">
        <v>0</v>
      </c>
      <c r="H302" s="65"/>
    </row>
    <row r="303" spans="4:8" ht="26.4" x14ac:dyDescent="0.25">
      <c r="D303" s="61" t="s">
        <v>740</v>
      </c>
      <c r="E303" s="62" t="s">
        <v>35</v>
      </c>
      <c r="F303" s="63">
        <v>0</v>
      </c>
      <c r="G303" s="64">
        <v>0</v>
      </c>
      <c r="H303" s="65"/>
    </row>
    <row r="304" spans="4:8" x14ac:dyDescent="0.25">
      <c r="D304" s="61"/>
      <c r="E304" s="62"/>
      <c r="F304" s="63"/>
      <c r="G304" s="64"/>
      <c r="H304" s="65"/>
    </row>
    <row r="305" spans="4:8" x14ac:dyDescent="0.25">
      <c r="D305" s="55" t="s">
        <v>741</v>
      </c>
      <c r="E305" s="56" t="s">
        <v>742</v>
      </c>
      <c r="F305" s="57"/>
      <c r="G305" s="58"/>
      <c r="H305" s="59">
        <f t="shared" ref="H305" si="23">SUM(F306:F309)+SUM(G306:G309)</f>
        <v>0</v>
      </c>
    </row>
    <row r="306" spans="4:8" x14ac:dyDescent="0.25">
      <c r="D306" s="61" t="s">
        <v>743</v>
      </c>
      <c r="E306" s="62" t="s">
        <v>29</v>
      </c>
      <c r="F306" s="63">
        <v>0</v>
      </c>
      <c r="G306" s="64">
        <v>0</v>
      </c>
      <c r="H306" s="65"/>
    </row>
    <row r="307" spans="4:8" x14ac:dyDescent="0.25">
      <c r="D307" s="61" t="s">
        <v>744</v>
      </c>
      <c r="E307" s="62" t="s">
        <v>31</v>
      </c>
      <c r="F307" s="63">
        <v>0</v>
      </c>
      <c r="G307" s="64">
        <v>0</v>
      </c>
      <c r="H307" s="65"/>
    </row>
    <row r="308" spans="4:8" x14ac:dyDescent="0.25">
      <c r="D308" s="61" t="s">
        <v>745</v>
      </c>
      <c r="E308" s="62" t="s">
        <v>33</v>
      </c>
      <c r="F308" s="63">
        <v>0</v>
      </c>
      <c r="G308" s="64">
        <v>0</v>
      </c>
      <c r="H308" s="65"/>
    </row>
    <row r="309" spans="4:8" ht="26.4" x14ac:dyDescent="0.25">
      <c r="D309" s="61" t="s">
        <v>746</v>
      </c>
      <c r="E309" s="62" t="s">
        <v>35</v>
      </c>
      <c r="F309" s="63">
        <v>0</v>
      </c>
      <c r="G309" s="64">
        <v>0</v>
      </c>
      <c r="H309" s="65"/>
    </row>
    <row r="310" spans="4:8" x14ac:dyDescent="0.25">
      <c r="D310" s="61"/>
      <c r="E310" s="62"/>
      <c r="F310" s="63"/>
      <c r="G310" s="64"/>
      <c r="H310" s="65"/>
    </row>
    <row r="311" spans="4:8" x14ac:dyDescent="0.25">
      <c r="D311" s="55" t="s">
        <v>747</v>
      </c>
      <c r="E311" s="56" t="s">
        <v>748</v>
      </c>
      <c r="F311" s="57"/>
      <c r="G311" s="58"/>
      <c r="H311" s="59">
        <f t="shared" ref="H311" si="24">SUM(F312:F315)+SUM(G312:G315)</f>
        <v>0</v>
      </c>
    </row>
    <row r="312" spans="4:8" x14ac:dyDescent="0.25">
      <c r="D312" s="61" t="s">
        <v>749</v>
      </c>
      <c r="E312" s="62" t="s">
        <v>29</v>
      </c>
      <c r="F312" s="63">
        <v>0</v>
      </c>
      <c r="G312" s="64">
        <v>0</v>
      </c>
      <c r="H312" s="65"/>
    </row>
    <row r="313" spans="4:8" x14ac:dyDescent="0.25">
      <c r="D313" s="61" t="s">
        <v>750</v>
      </c>
      <c r="E313" s="62" t="s">
        <v>31</v>
      </c>
      <c r="F313" s="63">
        <v>0</v>
      </c>
      <c r="G313" s="64">
        <v>0</v>
      </c>
      <c r="H313" s="65"/>
    </row>
    <row r="314" spans="4:8" x14ac:dyDescent="0.25">
      <c r="D314" s="61" t="s">
        <v>751</v>
      </c>
      <c r="E314" s="62" t="s">
        <v>33</v>
      </c>
      <c r="F314" s="63">
        <v>0</v>
      </c>
      <c r="G314" s="64">
        <v>0</v>
      </c>
      <c r="H314" s="65"/>
    </row>
    <row r="315" spans="4:8" ht="26.4" x14ac:dyDescent="0.25">
      <c r="D315" s="61" t="s">
        <v>752</v>
      </c>
      <c r="E315" s="62" t="s">
        <v>35</v>
      </c>
      <c r="F315" s="63">
        <v>0</v>
      </c>
      <c r="G315" s="64">
        <v>0</v>
      </c>
      <c r="H315" s="65"/>
    </row>
    <row r="316" spans="4:8" x14ac:dyDescent="0.25">
      <c r="D316" s="61"/>
      <c r="E316" s="62"/>
      <c r="F316" s="63"/>
      <c r="G316" s="64"/>
      <c r="H316" s="65"/>
    </row>
    <row r="317" spans="4:8" x14ac:dyDescent="0.25">
      <c r="D317" s="55" t="s">
        <v>753</v>
      </c>
      <c r="E317" s="56" t="s">
        <v>754</v>
      </c>
      <c r="F317" s="57"/>
      <c r="G317" s="58"/>
      <c r="H317" s="59">
        <f t="shared" ref="H317" si="25">SUM(F318:F321)+SUM(G318:G321)</f>
        <v>0</v>
      </c>
    </row>
    <row r="318" spans="4:8" x14ac:dyDescent="0.25">
      <c r="D318" s="61" t="s">
        <v>755</v>
      </c>
      <c r="E318" s="62" t="s">
        <v>29</v>
      </c>
      <c r="F318" s="63">
        <v>0</v>
      </c>
      <c r="G318" s="64">
        <v>0</v>
      </c>
      <c r="H318" s="65"/>
    </row>
    <row r="319" spans="4:8" x14ac:dyDescent="0.25">
      <c r="D319" s="61" t="s">
        <v>756</v>
      </c>
      <c r="E319" s="62" t="s">
        <v>31</v>
      </c>
      <c r="F319" s="63">
        <v>0</v>
      </c>
      <c r="G319" s="64">
        <v>0</v>
      </c>
      <c r="H319" s="65"/>
    </row>
    <row r="320" spans="4:8" x14ac:dyDescent="0.25">
      <c r="D320" s="61" t="s">
        <v>757</v>
      </c>
      <c r="E320" s="62" t="s">
        <v>33</v>
      </c>
      <c r="F320" s="63">
        <v>0</v>
      </c>
      <c r="G320" s="64">
        <v>0</v>
      </c>
      <c r="H320" s="65"/>
    </row>
    <row r="321" spans="4:8" ht="26.4" x14ac:dyDescent="0.25">
      <c r="D321" s="61" t="s">
        <v>758</v>
      </c>
      <c r="E321" s="62" t="s">
        <v>35</v>
      </c>
      <c r="F321" s="63">
        <v>0</v>
      </c>
      <c r="G321" s="64">
        <v>0</v>
      </c>
      <c r="H321" s="65"/>
    </row>
    <row r="322" spans="4:8" x14ac:dyDescent="0.25">
      <c r="D322" s="61"/>
      <c r="E322" s="62"/>
      <c r="F322" s="63"/>
      <c r="G322" s="64"/>
      <c r="H322" s="65"/>
    </row>
    <row r="323" spans="4:8" x14ac:dyDescent="0.25">
      <c r="D323" s="55" t="s">
        <v>759</v>
      </c>
      <c r="E323" s="56" t="s">
        <v>760</v>
      </c>
      <c r="F323" s="57"/>
      <c r="G323" s="58"/>
      <c r="H323" s="59">
        <f>SUM(F324:F327)+SUM(G324:G327)</f>
        <v>0</v>
      </c>
    </row>
    <row r="324" spans="4:8" x14ac:dyDescent="0.25">
      <c r="D324" s="61" t="s">
        <v>761</v>
      </c>
      <c r="E324" s="62" t="s">
        <v>29</v>
      </c>
      <c r="F324" s="63">
        <v>0</v>
      </c>
      <c r="G324" s="64">
        <v>0</v>
      </c>
      <c r="H324" s="65"/>
    </row>
    <row r="325" spans="4:8" x14ac:dyDescent="0.25">
      <c r="D325" s="61" t="s">
        <v>762</v>
      </c>
      <c r="E325" s="62" t="s">
        <v>31</v>
      </c>
      <c r="F325" s="63">
        <v>0</v>
      </c>
      <c r="G325" s="64">
        <v>0</v>
      </c>
      <c r="H325" s="65"/>
    </row>
    <row r="326" spans="4:8" x14ac:dyDescent="0.25">
      <c r="D326" s="61" t="s">
        <v>763</v>
      </c>
      <c r="E326" s="62" t="s">
        <v>33</v>
      </c>
      <c r="F326" s="63">
        <v>0</v>
      </c>
      <c r="G326" s="64">
        <v>0</v>
      </c>
      <c r="H326" s="65"/>
    </row>
    <row r="327" spans="4:8" ht="26.4" x14ac:dyDescent="0.25">
      <c r="D327" s="61" t="s">
        <v>764</v>
      </c>
      <c r="E327" s="62" t="s">
        <v>35</v>
      </c>
      <c r="F327" s="63">
        <v>0</v>
      </c>
      <c r="G327" s="64">
        <v>0</v>
      </c>
      <c r="H327" s="65"/>
    </row>
    <row r="328" spans="4:8" x14ac:dyDescent="0.25">
      <c r="D328" s="61"/>
      <c r="E328" s="62"/>
      <c r="F328" s="63"/>
      <c r="G328" s="64"/>
      <c r="H328" s="65"/>
    </row>
    <row r="329" spans="4:8" x14ac:dyDescent="0.25">
      <c r="D329" s="55" t="s">
        <v>765</v>
      </c>
      <c r="E329" s="56" t="s">
        <v>766</v>
      </c>
      <c r="F329" s="57"/>
      <c r="G329" s="58"/>
      <c r="H329" s="59">
        <f>SUM(F330:F333)+SUM(G330:G333)</f>
        <v>0</v>
      </c>
    </row>
    <row r="330" spans="4:8" x14ac:dyDescent="0.25">
      <c r="D330" s="61" t="s">
        <v>767</v>
      </c>
      <c r="E330" s="62" t="s">
        <v>29</v>
      </c>
      <c r="F330" s="63">
        <v>0</v>
      </c>
      <c r="G330" s="64">
        <v>0</v>
      </c>
      <c r="H330" s="65"/>
    </row>
    <row r="331" spans="4:8" x14ac:dyDescent="0.25">
      <c r="D331" s="61" t="s">
        <v>768</v>
      </c>
      <c r="E331" s="62" t="s">
        <v>31</v>
      </c>
      <c r="F331" s="63">
        <v>0</v>
      </c>
      <c r="G331" s="64">
        <v>0</v>
      </c>
      <c r="H331" s="65"/>
    </row>
    <row r="332" spans="4:8" x14ac:dyDescent="0.25">
      <c r="D332" s="61" t="s">
        <v>769</v>
      </c>
      <c r="E332" s="62" t="s">
        <v>33</v>
      </c>
      <c r="F332" s="63">
        <v>0</v>
      </c>
      <c r="G332" s="64">
        <v>0</v>
      </c>
      <c r="H332" s="65"/>
    </row>
    <row r="333" spans="4:8" ht="26.4" x14ac:dyDescent="0.25">
      <c r="D333" s="61" t="s">
        <v>770</v>
      </c>
      <c r="E333" s="62" t="s">
        <v>35</v>
      </c>
      <c r="F333" s="63">
        <v>0</v>
      </c>
      <c r="G333" s="64">
        <v>0</v>
      </c>
      <c r="H333" s="65"/>
    </row>
    <row r="334" spans="4:8" x14ac:dyDescent="0.25">
      <c r="D334" s="61"/>
      <c r="E334" s="62"/>
      <c r="F334" s="63"/>
      <c r="G334" s="64"/>
      <c r="H334" s="65"/>
    </row>
    <row r="335" spans="4:8" x14ac:dyDescent="0.25">
      <c r="D335" s="55" t="s">
        <v>771</v>
      </c>
      <c r="E335" s="56" t="s">
        <v>772</v>
      </c>
      <c r="F335" s="57"/>
      <c r="G335" s="58"/>
      <c r="H335" s="59">
        <f>SUM(F336:F339)+SUM(G336:G339)</f>
        <v>0</v>
      </c>
    </row>
    <row r="336" spans="4:8" x14ac:dyDescent="0.25">
      <c r="D336" s="61" t="s">
        <v>773</v>
      </c>
      <c r="E336" s="62" t="s">
        <v>29</v>
      </c>
      <c r="F336" s="63">
        <v>0</v>
      </c>
      <c r="G336" s="64">
        <v>0</v>
      </c>
      <c r="H336" s="65"/>
    </row>
    <row r="337" spans="4:8" x14ac:dyDescent="0.25">
      <c r="D337" s="61" t="s">
        <v>774</v>
      </c>
      <c r="E337" s="62" t="s">
        <v>31</v>
      </c>
      <c r="F337" s="63">
        <v>0</v>
      </c>
      <c r="G337" s="64">
        <v>0</v>
      </c>
      <c r="H337" s="65"/>
    </row>
    <row r="338" spans="4:8" x14ac:dyDescent="0.25">
      <c r="D338" s="61" t="s">
        <v>775</v>
      </c>
      <c r="E338" s="62" t="s">
        <v>33</v>
      </c>
      <c r="F338" s="63">
        <v>0</v>
      </c>
      <c r="G338" s="64">
        <v>0</v>
      </c>
      <c r="H338" s="65"/>
    </row>
    <row r="339" spans="4:8" ht="26.4" x14ac:dyDescent="0.25">
      <c r="D339" s="61" t="s">
        <v>776</v>
      </c>
      <c r="E339" s="62" t="s">
        <v>35</v>
      </c>
      <c r="F339" s="63">
        <v>0</v>
      </c>
      <c r="G339" s="64">
        <v>0</v>
      </c>
      <c r="H339" s="65"/>
    </row>
    <row r="340" spans="4:8" x14ac:dyDescent="0.25">
      <c r="D340" s="66"/>
      <c r="E340" s="67"/>
      <c r="F340" s="71"/>
      <c r="G340" s="72"/>
      <c r="H340" s="73"/>
    </row>
    <row r="341" spans="4:8" x14ac:dyDescent="0.25">
      <c r="D341" s="55" t="s">
        <v>777</v>
      </c>
      <c r="E341" s="56" t="s">
        <v>778</v>
      </c>
      <c r="F341" s="57"/>
      <c r="G341" s="58"/>
      <c r="H341" s="59">
        <f>SUM(F342:F345)+SUM(G342:G345)</f>
        <v>0</v>
      </c>
    </row>
    <row r="342" spans="4:8" x14ac:dyDescent="0.25">
      <c r="D342" s="61" t="s">
        <v>779</v>
      </c>
      <c r="E342" s="62" t="s">
        <v>29</v>
      </c>
      <c r="F342" s="63">
        <v>0</v>
      </c>
      <c r="G342" s="64">
        <v>0</v>
      </c>
      <c r="H342" s="65"/>
    </row>
    <row r="343" spans="4:8" x14ac:dyDescent="0.25">
      <c r="D343" s="61" t="s">
        <v>780</v>
      </c>
      <c r="E343" s="62" t="s">
        <v>31</v>
      </c>
      <c r="F343" s="63">
        <v>0</v>
      </c>
      <c r="G343" s="64">
        <v>0</v>
      </c>
      <c r="H343" s="65"/>
    </row>
    <row r="344" spans="4:8" x14ac:dyDescent="0.25">
      <c r="D344" s="61" t="s">
        <v>781</v>
      </c>
      <c r="E344" s="62" t="s">
        <v>33</v>
      </c>
      <c r="F344" s="63">
        <v>0</v>
      </c>
      <c r="G344" s="64">
        <v>0</v>
      </c>
      <c r="H344" s="65"/>
    </row>
    <row r="345" spans="4:8" ht="26.4" x14ac:dyDescent="0.25">
      <c r="D345" s="61" t="s">
        <v>782</v>
      </c>
      <c r="E345" s="62" t="s">
        <v>35</v>
      </c>
      <c r="F345" s="63">
        <v>0</v>
      </c>
      <c r="G345" s="64">
        <v>0</v>
      </c>
      <c r="H345" s="65"/>
    </row>
    <row r="346" spans="4:8" x14ac:dyDescent="0.25">
      <c r="D346" s="66"/>
      <c r="E346" s="62"/>
      <c r="F346" s="74"/>
      <c r="G346" s="75"/>
      <c r="H346" s="76"/>
    </row>
    <row r="347" spans="4:8" x14ac:dyDescent="0.25">
      <c r="D347" s="55" t="s">
        <v>783</v>
      </c>
      <c r="E347" s="56" t="s">
        <v>784</v>
      </c>
      <c r="F347" s="57"/>
      <c r="G347" s="58"/>
      <c r="H347" s="59">
        <f>SUM(F348:F351)+SUM(G348:G351)</f>
        <v>0</v>
      </c>
    </row>
    <row r="348" spans="4:8" x14ac:dyDescent="0.25">
      <c r="D348" s="61" t="s">
        <v>785</v>
      </c>
      <c r="E348" s="62" t="s">
        <v>29</v>
      </c>
      <c r="F348" s="63">
        <v>0</v>
      </c>
      <c r="G348" s="64">
        <v>0</v>
      </c>
      <c r="H348" s="65"/>
    </row>
    <row r="349" spans="4:8" x14ac:dyDescent="0.25">
      <c r="D349" s="61" t="s">
        <v>786</v>
      </c>
      <c r="E349" s="62" t="s">
        <v>31</v>
      </c>
      <c r="F349" s="63">
        <v>0</v>
      </c>
      <c r="G349" s="64">
        <v>0</v>
      </c>
      <c r="H349" s="65"/>
    </row>
    <row r="350" spans="4:8" x14ac:dyDescent="0.25">
      <c r="D350" s="61" t="s">
        <v>787</v>
      </c>
      <c r="E350" s="62" t="s">
        <v>33</v>
      </c>
      <c r="F350" s="63">
        <v>0</v>
      </c>
      <c r="G350" s="64">
        <v>0</v>
      </c>
      <c r="H350" s="65"/>
    </row>
    <row r="351" spans="4:8" ht="26.4" x14ac:dyDescent="0.25">
      <c r="D351" s="61" t="s">
        <v>788</v>
      </c>
      <c r="E351" s="62" t="s">
        <v>35</v>
      </c>
      <c r="F351" s="63">
        <v>0</v>
      </c>
      <c r="G351" s="64">
        <v>0</v>
      </c>
      <c r="H351" s="65"/>
    </row>
    <row r="352" spans="4:8" x14ac:dyDescent="0.25">
      <c r="D352" s="61"/>
      <c r="E352" s="62"/>
      <c r="F352" s="63"/>
      <c r="G352" s="64"/>
      <c r="H352" s="65"/>
    </row>
    <row r="353" spans="4:8" x14ac:dyDescent="0.25">
      <c r="D353" s="55" t="s">
        <v>789</v>
      </c>
      <c r="E353" s="56" t="s">
        <v>790</v>
      </c>
      <c r="F353" s="57"/>
      <c r="G353" s="58"/>
      <c r="H353" s="59">
        <f>SUM(F354:F357)+SUM(G354:G357)</f>
        <v>0</v>
      </c>
    </row>
    <row r="354" spans="4:8" x14ac:dyDescent="0.25">
      <c r="D354" s="61" t="s">
        <v>791</v>
      </c>
      <c r="E354" s="62" t="s">
        <v>29</v>
      </c>
      <c r="F354" s="63">
        <v>0</v>
      </c>
      <c r="G354" s="64">
        <v>0</v>
      </c>
      <c r="H354" s="65"/>
    </row>
    <row r="355" spans="4:8" x14ac:dyDescent="0.25">
      <c r="D355" s="61" t="s">
        <v>792</v>
      </c>
      <c r="E355" s="62" t="s">
        <v>31</v>
      </c>
      <c r="F355" s="63">
        <v>0</v>
      </c>
      <c r="G355" s="64">
        <v>0</v>
      </c>
      <c r="H355" s="65"/>
    </row>
    <row r="356" spans="4:8" x14ac:dyDescent="0.25">
      <c r="D356" s="61" t="s">
        <v>793</v>
      </c>
      <c r="E356" s="62" t="s">
        <v>33</v>
      </c>
      <c r="F356" s="63">
        <v>0</v>
      </c>
      <c r="G356" s="64">
        <v>0</v>
      </c>
      <c r="H356" s="65"/>
    </row>
    <row r="357" spans="4:8" ht="26.4" x14ac:dyDescent="0.25">
      <c r="D357" s="61" t="s">
        <v>794</v>
      </c>
      <c r="E357" s="62" t="s">
        <v>35</v>
      </c>
      <c r="F357" s="63">
        <v>0</v>
      </c>
      <c r="G357" s="64">
        <v>0</v>
      </c>
      <c r="H357" s="65"/>
    </row>
    <row r="358" spans="4:8" x14ac:dyDescent="0.25">
      <c r="D358" s="66"/>
      <c r="E358" s="62"/>
      <c r="F358" s="63"/>
      <c r="G358" s="64"/>
      <c r="H358" s="65"/>
    </row>
    <row r="359" spans="4:8" x14ac:dyDescent="0.25">
      <c r="D359" s="55" t="s">
        <v>795</v>
      </c>
      <c r="E359" s="56" t="s">
        <v>796</v>
      </c>
      <c r="F359" s="57"/>
      <c r="G359" s="58"/>
      <c r="H359" s="59">
        <f t="shared" ref="H359" si="26">SUM(F360:F363)+SUM(G360:G363)</f>
        <v>0</v>
      </c>
    </row>
    <row r="360" spans="4:8" x14ac:dyDescent="0.25">
      <c r="D360" s="61" t="s">
        <v>797</v>
      </c>
      <c r="E360" s="62" t="s">
        <v>29</v>
      </c>
      <c r="F360" s="63">
        <v>0</v>
      </c>
      <c r="G360" s="64">
        <v>0</v>
      </c>
      <c r="H360" s="65"/>
    </row>
    <row r="361" spans="4:8" x14ac:dyDescent="0.25">
      <c r="D361" s="61" t="s">
        <v>798</v>
      </c>
      <c r="E361" s="62" t="s">
        <v>31</v>
      </c>
      <c r="F361" s="63">
        <v>0</v>
      </c>
      <c r="G361" s="64">
        <v>0</v>
      </c>
      <c r="H361" s="65"/>
    </row>
    <row r="362" spans="4:8" x14ac:dyDescent="0.25">
      <c r="D362" s="61" t="s">
        <v>799</v>
      </c>
      <c r="E362" s="62" t="s">
        <v>33</v>
      </c>
      <c r="F362" s="63">
        <v>0</v>
      </c>
      <c r="G362" s="64">
        <v>0</v>
      </c>
      <c r="H362" s="65"/>
    </row>
    <row r="363" spans="4:8" ht="26.4" x14ac:dyDescent="0.25">
      <c r="D363" s="61" t="s">
        <v>800</v>
      </c>
      <c r="E363" s="62" t="s">
        <v>35</v>
      </c>
      <c r="F363" s="63">
        <v>0</v>
      </c>
      <c r="G363" s="64">
        <v>0</v>
      </c>
      <c r="H363" s="65"/>
    </row>
    <row r="364" spans="4:8" x14ac:dyDescent="0.25">
      <c r="D364" s="61"/>
      <c r="E364" s="62"/>
      <c r="F364" s="63"/>
      <c r="G364" s="64"/>
      <c r="H364" s="65"/>
    </row>
    <row r="365" spans="4:8" x14ac:dyDescent="0.25">
      <c r="D365" s="55" t="s">
        <v>801</v>
      </c>
      <c r="E365" s="56" t="s">
        <v>802</v>
      </c>
      <c r="F365" s="57"/>
      <c r="G365" s="58"/>
      <c r="H365" s="59">
        <f t="shared" ref="H365" si="27">SUM(F366:F369)+SUM(G366:G369)</f>
        <v>0</v>
      </c>
    </row>
    <row r="366" spans="4:8" x14ac:dyDescent="0.25">
      <c r="D366" s="61" t="s">
        <v>803</v>
      </c>
      <c r="E366" s="62" t="s">
        <v>29</v>
      </c>
      <c r="F366" s="63">
        <v>0</v>
      </c>
      <c r="G366" s="64">
        <v>0</v>
      </c>
      <c r="H366" s="65"/>
    </row>
    <row r="367" spans="4:8" x14ac:dyDescent="0.25">
      <c r="D367" s="61" t="s">
        <v>804</v>
      </c>
      <c r="E367" s="62" t="s">
        <v>31</v>
      </c>
      <c r="F367" s="63">
        <v>0</v>
      </c>
      <c r="G367" s="64">
        <v>0</v>
      </c>
      <c r="H367" s="65"/>
    </row>
    <row r="368" spans="4:8" x14ac:dyDescent="0.25">
      <c r="D368" s="61" t="s">
        <v>805</v>
      </c>
      <c r="E368" s="62" t="s">
        <v>33</v>
      </c>
      <c r="F368" s="63">
        <v>0</v>
      </c>
      <c r="G368" s="64">
        <v>0</v>
      </c>
      <c r="H368" s="65"/>
    </row>
    <row r="369" spans="4:8" ht="26.4" x14ac:dyDescent="0.25">
      <c r="D369" s="61" t="s">
        <v>806</v>
      </c>
      <c r="E369" s="62" t="s">
        <v>35</v>
      </c>
      <c r="F369" s="63">
        <v>0</v>
      </c>
      <c r="G369" s="64">
        <v>0</v>
      </c>
      <c r="H369" s="65"/>
    </row>
    <row r="370" spans="4:8" x14ac:dyDescent="0.25">
      <c r="D370" s="61"/>
      <c r="E370" s="62"/>
      <c r="F370" s="63"/>
      <c r="G370" s="64"/>
      <c r="H370" s="65"/>
    </row>
    <row r="371" spans="4:8" x14ac:dyDescent="0.25">
      <c r="D371" s="55" t="s">
        <v>807</v>
      </c>
      <c r="E371" s="56" t="s">
        <v>808</v>
      </c>
      <c r="F371" s="57"/>
      <c r="G371" s="58"/>
      <c r="H371" s="59">
        <f t="shared" ref="H371" si="28">SUM(F372:F375)+SUM(G372:G375)</f>
        <v>0</v>
      </c>
    </row>
    <row r="372" spans="4:8" x14ac:dyDescent="0.25">
      <c r="D372" s="61" t="s">
        <v>809</v>
      </c>
      <c r="E372" s="62" t="s">
        <v>29</v>
      </c>
      <c r="F372" s="63">
        <v>0</v>
      </c>
      <c r="G372" s="64">
        <v>0</v>
      </c>
      <c r="H372" s="65"/>
    </row>
    <row r="373" spans="4:8" x14ac:dyDescent="0.25">
      <c r="D373" s="61" t="s">
        <v>810</v>
      </c>
      <c r="E373" s="62" t="s">
        <v>31</v>
      </c>
      <c r="F373" s="63">
        <v>0</v>
      </c>
      <c r="G373" s="64">
        <v>0</v>
      </c>
      <c r="H373" s="65"/>
    </row>
    <row r="374" spans="4:8" x14ac:dyDescent="0.25">
      <c r="D374" s="61" t="s">
        <v>811</v>
      </c>
      <c r="E374" s="62" t="s">
        <v>33</v>
      </c>
      <c r="F374" s="63">
        <v>0</v>
      </c>
      <c r="G374" s="64">
        <v>0</v>
      </c>
      <c r="H374" s="65"/>
    </row>
    <row r="375" spans="4:8" ht="26.4" x14ac:dyDescent="0.25">
      <c r="D375" s="61" t="s">
        <v>812</v>
      </c>
      <c r="E375" s="62" t="s">
        <v>35</v>
      </c>
      <c r="F375" s="63">
        <v>0</v>
      </c>
      <c r="G375" s="64">
        <v>0</v>
      </c>
      <c r="H375" s="65"/>
    </row>
    <row r="376" spans="4:8" x14ac:dyDescent="0.25">
      <c r="D376" s="61"/>
      <c r="E376" s="62"/>
      <c r="F376" s="63"/>
      <c r="G376" s="64"/>
      <c r="H376" s="65"/>
    </row>
    <row r="377" spans="4:8" x14ac:dyDescent="0.25">
      <c r="D377" s="55" t="s">
        <v>813</v>
      </c>
      <c r="E377" s="56" t="s">
        <v>814</v>
      </c>
      <c r="F377" s="57"/>
      <c r="G377" s="58"/>
      <c r="H377" s="59">
        <f t="shared" ref="H377" si="29">SUM(F378:F381)+SUM(G378:G381)</f>
        <v>0</v>
      </c>
    </row>
    <row r="378" spans="4:8" x14ac:dyDescent="0.25">
      <c r="D378" s="61" t="s">
        <v>815</v>
      </c>
      <c r="E378" s="62" t="s">
        <v>29</v>
      </c>
      <c r="F378" s="63">
        <v>0</v>
      </c>
      <c r="G378" s="64">
        <v>0</v>
      </c>
      <c r="H378" s="65"/>
    </row>
    <row r="379" spans="4:8" x14ac:dyDescent="0.25">
      <c r="D379" s="61" t="s">
        <v>816</v>
      </c>
      <c r="E379" s="62" t="s">
        <v>31</v>
      </c>
      <c r="F379" s="63">
        <v>0</v>
      </c>
      <c r="G379" s="64">
        <v>0</v>
      </c>
      <c r="H379" s="65"/>
    </row>
    <row r="380" spans="4:8" x14ac:dyDescent="0.25">
      <c r="D380" s="61" t="s">
        <v>817</v>
      </c>
      <c r="E380" s="62" t="s">
        <v>33</v>
      </c>
      <c r="F380" s="63">
        <v>0</v>
      </c>
      <c r="G380" s="64">
        <v>0</v>
      </c>
      <c r="H380" s="65"/>
    </row>
    <row r="381" spans="4:8" ht="26.4" x14ac:dyDescent="0.25">
      <c r="D381" s="61" t="s">
        <v>818</v>
      </c>
      <c r="E381" s="62" t="s">
        <v>35</v>
      </c>
      <c r="F381" s="63">
        <v>0</v>
      </c>
      <c r="G381" s="64">
        <v>0</v>
      </c>
      <c r="H381" s="65"/>
    </row>
    <row r="382" spans="4:8" x14ac:dyDescent="0.25">
      <c r="D382" s="61"/>
      <c r="E382" s="62"/>
      <c r="F382" s="63"/>
      <c r="G382" s="64"/>
      <c r="H382" s="65"/>
    </row>
    <row r="383" spans="4:8" x14ac:dyDescent="0.25">
      <c r="D383" s="55" t="s">
        <v>819</v>
      </c>
      <c r="E383" s="56" t="s">
        <v>820</v>
      </c>
      <c r="F383" s="57"/>
      <c r="G383" s="58"/>
      <c r="H383" s="59">
        <f t="shared" ref="H383" si="30">SUM(F384:F387)+SUM(G384:G387)</f>
        <v>0</v>
      </c>
    </row>
    <row r="384" spans="4:8" x14ac:dyDescent="0.25">
      <c r="D384" s="61" t="s">
        <v>821</v>
      </c>
      <c r="E384" s="62" t="s">
        <v>29</v>
      </c>
      <c r="F384" s="63">
        <v>0</v>
      </c>
      <c r="G384" s="64">
        <v>0</v>
      </c>
      <c r="H384" s="65"/>
    </row>
    <row r="385" spans="4:8" x14ac:dyDescent="0.25">
      <c r="D385" s="61" t="s">
        <v>822</v>
      </c>
      <c r="E385" s="62" t="s">
        <v>31</v>
      </c>
      <c r="F385" s="63">
        <v>0</v>
      </c>
      <c r="G385" s="64">
        <v>0</v>
      </c>
      <c r="H385" s="65"/>
    </row>
    <row r="386" spans="4:8" x14ac:dyDescent="0.25">
      <c r="D386" s="61" t="s">
        <v>823</v>
      </c>
      <c r="E386" s="62" t="s">
        <v>33</v>
      </c>
      <c r="F386" s="63">
        <v>0</v>
      </c>
      <c r="G386" s="64">
        <v>0</v>
      </c>
      <c r="H386" s="65"/>
    </row>
    <row r="387" spans="4:8" ht="26.4" x14ac:dyDescent="0.25">
      <c r="D387" s="61" t="s">
        <v>824</v>
      </c>
      <c r="E387" s="62" t="s">
        <v>35</v>
      </c>
      <c r="F387" s="63">
        <v>0</v>
      </c>
      <c r="G387" s="64">
        <v>0</v>
      </c>
      <c r="H387" s="65"/>
    </row>
    <row r="388" spans="4:8" x14ac:dyDescent="0.25">
      <c r="D388" s="61"/>
      <c r="E388" s="62"/>
      <c r="F388" s="63"/>
      <c r="G388" s="64"/>
      <c r="H388" s="65"/>
    </row>
    <row r="389" spans="4:8" x14ac:dyDescent="0.25">
      <c r="D389" s="55" t="s">
        <v>825</v>
      </c>
      <c r="E389" s="56" t="s">
        <v>826</v>
      </c>
      <c r="F389" s="57"/>
      <c r="G389" s="58"/>
      <c r="H389" s="59">
        <f t="shared" ref="H389" si="31">SUM(F390:F393)+SUM(G390:G393)</f>
        <v>0</v>
      </c>
    </row>
    <row r="390" spans="4:8" x14ac:dyDescent="0.25">
      <c r="D390" s="61" t="s">
        <v>827</v>
      </c>
      <c r="E390" s="62" t="s">
        <v>29</v>
      </c>
      <c r="F390" s="63">
        <v>0</v>
      </c>
      <c r="G390" s="64">
        <v>0</v>
      </c>
      <c r="H390" s="65"/>
    </row>
    <row r="391" spans="4:8" x14ac:dyDescent="0.25">
      <c r="D391" s="61" t="s">
        <v>828</v>
      </c>
      <c r="E391" s="62" t="s">
        <v>31</v>
      </c>
      <c r="F391" s="63">
        <v>0</v>
      </c>
      <c r="G391" s="64">
        <v>0</v>
      </c>
      <c r="H391" s="65"/>
    </row>
    <row r="392" spans="4:8" x14ac:dyDescent="0.25">
      <c r="D392" s="61" t="s">
        <v>829</v>
      </c>
      <c r="E392" s="62" t="s">
        <v>33</v>
      </c>
      <c r="F392" s="63">
        <v>0</v>
      </c>
      <c r="G392" s="64">
        <v>0</v>
      </c>
      <c r="H392" s="65"/>
    </row>
    <row r="393" spans="4:8" ht="26.4" x14ac:dyDescent="0.25">
      <c r="D393" s="61" t="s">
        <v>830</v>
      </c>
      <c r="E393" s="62" t="s">
        <v>35</v>
      </c>
      <c r="F393" s="63">
        <v>0</v>
      </c>
      <c r="G393" s="64">
        <v>0</v>
      </c>
      <c r="H393" s="65"/>
    </row>
    <row r="394" spans="4:8" x14ac:dyDescent="0.25">
      <c r="D394" s="61"/>
      <c r="E394" s="62"/>
      <c r="F394" s="63"/>
      <c r="G394" s="64"/>
      <c r="H394" s="65"/>
    </row>
    <row r="395" spans="4:8" x14ac:dyDescent="0.25">
      <c r="D395" s="55" t="s">
        <v>831</v>
      </c>
      <c r="E395" s="56" t="s">
        <v>832</v>
      </c>
      <c r="F395" s="57"/>
      <c r="G395" s="58"/>
      <c r="H395" s="59">
        <f t="shared" ref="H395" si="32">SUM(F396:F399)+SUM(G396:G399)</f>
        <v>0</v>
      </c>
    </row>
    <row r="396" spans="4:8" x14ac:dyDescent="0.25">
      <c r="D396" s="61" t="s">
        <v>833</v>
      </c>
      <c r="E396" s="62" t="s">
        <v>29</v>
      </c>
      <c r="F396" s="63">
        <v>0</v>
      </c>
      <c r="G396" s="64">
        <v>0</v>
      </c>
      <c r="H396" s="65"/>
    </row>
    <row r="397" spans="4:8" x14ac:dyDescent="0.25">
      <c r="D397" s="61" t="s">
        <v>834</v>
      </c>
      <c r="E397" s="62" t="s">
        <v>31</v>
      </c>
      <c r="F397" s="63">
        <v>0</v>
      </c>
      <c r="G397" s="64">
        <v>0</v>
      </c>
      <c r="H397" s="65"/>
    </row>
    <row r="398" spans="4:8" x14ac:dyDescent="0.25">
      <c r="D398" s="61" t="s">
        <v>835</v>
      </c>
      <c r="E398" s="62" t="s">
        <v>33</v>
      </c>
      <c r="F398" s="63">
        <v>0</v>
      </c>
      <c r="G398" s="64">
        <v>0</v>
      </c>
      <c r="H398" s="65"/>
    </row>
    <row r="399" spans="4:8" ht="26.4" x14ac:dyDescent="0.25">
      <c r="D399" s="61" t="s">
        <v>836</v>
      </c>
      <c r="E399" s="62" t="s">
        <v>35</v>
      </c>
      <c r="F399" s="63">
        <v>0</v>
      </c>
      <c r="G399" s="64">
        <v>0</v>
      </c>
      <c r="H399" s="65"/>
    </row>
    <row r="400" spans="4:8" x14ac:dyDescent="0.25">
      <c r="D400" s="61"/>
      <c r="E400" s="62"/>
      <c r="F400" s="63"/>
      <c r="G400" s="64"/>
      <c r="H400" s="65"/>
    </row>
    <row r="401" spans="4:8" x14ac:dyDescent="0.25">
      <c r="D401" s="55" t="s">
        <v>837</v>
      </c>
      <c r="E401" s="56" t="s">
        <v>838</v>
      </c>
      <c r="F401" s="57"/>
      <c r="G401" s="58"/>
      <c r="H401" s="59">
        <f t="shared" ref="H401" si="33">SUM(F402:F405)+SUM(G402:G405)</f>
        <v>0</v>
      </c>
    </row>
    <row r="402" spans="4:8" x14ac:dyDescent="0.25">
      <c r="D402" s="61" t="s">
        <v>839</v>
      </c>
      <c r="E402" s="62" t="s">
        <v>29</v>
      </c>
      <c r="F402" s="63">
        <v>0</v>
      </c>
      <c r="G402" s="64">
        <v>0</v>
      </c>
      <c r="H402" s="65"/>
    </row>
    <row r="403" spans="4:8" x14ac:dyDescent="0.25">
      <c r="D403" s="61" t="s">
        <v>840</v>
      </c>
      <c r="E403" s="62" t="s">
        <v>31</v>
      </c>
      <c r="F403" s="63">
        <v>0</v>
      </c>
      <c r="G403" s="64">
        <v>0</v>
      </c>
      <c r="H403" s="65"/>
    </row>
    <row r="404" spans="4:8" x14ac:dyDescent="0.25">
      <c r="D404" s="61" t="s">
        <v>841</v>
      </c>
      <c r="E404" s="62" t="s">
        <v>33</v>
      </c>
      <c r="F404" s="63">
        <v>0</v>
      </c>
      <c r="G404" s="64">
        <v>0</v>
      </c>
      <c r="H404" s="65"/>
    </row>
    <row r="405" spans="4:8" ht="26.4" x14ac:dyDescent="0.25">
      <c r="D405" s="61" t="s">
        <v>842</v>
      </c>
      <c r="E405" s="62" t="s">
        <v>35</v>
      </c>
      <c r="F405" s="63">
        <v>0</v>
      </c>
      <c r="G405" s="64">
        <v>0</v>
      </c>
      <c r="H405" s="65"/>
    </row>
    <row r="406" spans="4:8" x14ac:dyDescent="0.25">
      <c r="D406" s="61"/>
      <c r="E406" s="62"/>
      <c r="F406" s="63"/>
      <c r="G406" s="64"/>
      <c r="H406" s="65"/>
    </row>
    <row r="407" spans="4:8" x14ac:dyDescent="0.25">
      <c r="D407" s="55" t="s">
        <v>843</v>
      </c>
      <c r="E407" s="56" t="s">
        <v>844</v>
      </c>
      <c r="F407" s="57"/>
      <c r="G407" s="58"/>
      <c r="H407" s="59">
        <f t="shared" ref="H407" si="34">SUM(F408:F411)+SUM(G408:G411)</f>
        <v>0</v>
      </c>
    </row>
    <row r="408" spans="4:8" x14ac:dyDescent="0.25">
      <c r="D408" s="61" t="s">
        <v>845</v>
      </c>
      <c r="E408" s="62" t="s">
        <v>29</v>
      </c>
      <c r="F408" s="63">
        <v>0</v>
      </c>
      <c r="G408" s="64">
        <v>0</v>
      </c>
      <c r="H408" s="65"/>
    </row>
    <row r="409" spans="4:8" x14ac:dyDescent="0.25">
      <c r="D409" s="61" t="s">
        <v>846</v>
      </c>
      <c r="E409" s="62" t="s">
        <v>31</v>
      </c>
      <c r="F409" s="63">
        <v>0</v>
      </c>
      <c r="G409" s="64">
        <v>0</v>
      </c>
      <c r="H409" s="65"/>
    </row>
    <row r="410" spans="4:8" x14ac:dyDescent="0.25">
      <c r="D410" s="61" t="s">
        <v>847</v>
      </c>
      <c r="E410" s="62" t="s">
        <v>33</v>
      </c>
      <c r="F410" s="63">
        <v>0</v>
      </c>
      <c r="G410" s="64">
        <v>0</v>
      </c>
      <c r="H410" s="65"/>
    </row>
    <row r="411" spans="4:8" ht="26.4" x14ac:dyDescent="0.25">
      <c r="D411" s="61" t="s">
        <v>848</v>
      </c>
      <c r="E411" s="62" t="s">
        <v>35</v>
      </c>
      <c r="F411" s="63">
        <v>0</v>
      </c>
      <c r="G411" s="64">
        <v>0</v>
      </c>
      <c r="H411" s="65"/>
    </row>
    <row r="412" spans="4:8" x14ac:dyDescent="0.25">
      <c r="D412" s="61"/>
      <c r="E412" s="62"/>
      <c r="F412" s="63"/>
      <c r="G412" s="64"/>
      <c r="H412" s="65"/>
    </row>
    <row r="413" spans="4:8" x14ac:dyDescent="0.25">
      <c r="D413" s="55" t="s">
        <v>849</v>
      </c>
      <c r="E413" s="56" t="s">
        <v>850</v>
      </c>
      <c r="F413" s="57"/>
      <c r="G413" s="58"/>
      <c r="H413" s="59">
        <f t="shared" ref="H413" si="35">SUM(F414:F417)+SUM(G414:G417)</f>
        <v>0</v>
      </c>
    </row>
    <row r="414" spans="4:8" x14ac:dyDescent="0.25">
      <c r="D414" s="61" t="s">
        <v>851</v>
      </c>
      <c r="E414" s="62" t="s">
        <v>29</v>
      </c>
      <c r="F414" s="63">
        <v>0</v>
      </c>
      <c r="G414" s="64">
        <v>0</v>
      </c>
      <c r="H414" s="65"/>
    </row>
    <row r="415" spans="4:8" x14ac:dyDescent="0.25">
      <c r="D415" s="61" t="s">
        <v>852</v>
      </c>
      <c r="E415" s="62" t="s">
        <v>31</v>
      </c>
      <c r="F415" s="63">
        <v>0</v>
      </c>
      <c r="G415" s="64">
        <v>0</v>
      </c>
      <c r="H415" s="65"/>
    </row>
    <row r="416" spans="4:8" x14ac:dyDescent="0.25">
      <c r="D416" s="61" t="s">
        <v>853</v>
      </c>
      <c r="E416" s="62" t="s">
        <v>33</v>
      </c>
      <c r="F416" s="63">
        <v>0</v>
      </c>
      <c r="G416" s="64">
        <v>0</v>
      </c>
      <c r="H416" s="65"/>
    </row>
    <row r="417" spans="4:8" ht="26.4" x14ac:dyDescent="0.25">
      <c r="D417" s="61" t="s">
        <v>854</v>
      </c>
      <c r="E417" s="62" t="s">
        <v>35</v>
      </c>
      <c r="F417" s="63">
        <v>0</v>
      </c>
      <c r="G417" s="64">
        <v>0</v>
      </c>
      <c r="H417" s="65"/>
    </row>
    <row r="418" spans="4:8" x14ac:dyDescent="0.25">
      <c r="D418" s="61"/>
      <c r="E418" s="62"/>
      <c r="F418" s="63"/>
      <c r="G418" s="64"/>
      <c r="H418" s="65"/>
    </row>
    <row r="419" spans="4:8" x14ac:dyDescent="0.25">
      <c r="D419" s="55" t="s">
        <v>855</v>
      </c>
      <c r="E419" s="56" t="s">
        <v>856</v>
      </c>
      <c r="F419" s="57"/>
      <c r="G419" s="58"/>
      <c r="H419" s="59">
        <f t="shared" ref="H419" si="36">SUM(F420:F423)+SUM(G420:G423)</f>
        <v>0</v>
      </c>
    </row>
    <row r="420" spans="4:8" x14ac:dyDescent="0.25">
      <c r="D420" s="61" t="s">
        <v>857</v>
      </c>
      <c r="E420" s="62" t="s">
        <v>29</v>
      </c>
      <c r="F420" s="63">
        <v>0</v>
      </c>
      <c r="G420" s="64">
        <v>0</v>
      </c>
      <c r="H420" s="65"/>
    </row>
    <row r="421" spans="4:8" x14ac:dyDescent="0.25">
      <c r="D421" s="61" t="s">
        <v>858</v>
      </c>
      <c r="E421" s="62" t="s">
        <v>31</v>
      </c>
      <c r="F421" s="63">
        <v>0</v>
      </c>
      <c r="G421" s="64">
        <v>0</v>
      </c>
      <c r="H421" s="65"/>
    </row>
    <row r="422" spans="4:8" x14ac:dyDescent="0.25">
      <c r="D422" s="61" t="s">
        <v>859</v>
      </c>
      <c r="E422" s="62" t="s">
        <v>33</v>
      </c>
      <c r="F422" s="63">
        <v>0</v>
      </c>
      <c r="G422" s="64">
        <v>0</v>
      </c>
      <c r="H422" s="65"/>
    </row>
    <row r="423" spans="4:8" ht="26.4" x14ac:dyDescent="0.25">
      <c r="D423" s="61" t="s">
        <v>860</v>
      </c>
      <c r="E423" s="62" t="s">
        <v>35</v>
      </c>
      <c r="F423" s="63">
        <v>0</v>
      </c>
      <c r="G423" s="64">
        <v>0</v>
      </c>
      <c r="H423" s="65"/>
    </row>
    <row r="424" spans="4:8" x14ac:dyDescent="0.25">
      <c r="D424" s="61"/>
      <c r="E424" s="62"/>
      <c r="F424" s="63"/>
      <c r="G424" s="64"/>
      <c r="H424" s="65"/>
    </row>
    <row r="425" spans="4:8" x14ac:dyDescent="0.25">
      <c r="D425" s="55" t="s">
        <v>861</v>
      </c>
      <c r="E425" s="56" t="s">
        <v>862</v>
      </c>
      <c r="F425" s="57"/>
      <c r="G425" s="58"/>
      <c r="H425" s="59">
        <f t="shared" ref="H425" si="37">SUM(F426:F429)+SUM(G426:G429)</f>
        <v>0</v>
      </c>
    </row>
    <row r="426" spans="4:8" x14ac:dyDescent="0.25">
      <c r="D426" s="61" t="s">
        <v>863</v>
      </c>
      <c r="E426" s="62" t="s">
        <v>29</v>
      </c>
      <c r="F426" s="63">
        <v>0</v>
      </c>
      <c r="G426" s="64">
        <v>0</v>
      </c>
      <c r="H426" s="65"/>
    </row>
    <row r="427" spans="4:8" x14ac:dyDescent="0.25">
      <c r="D427" s="61" t="s">
        <v>864</v>
      </c>
      <c r="E427" s="62" t="s">
        <v>31</v>
      </c>
      <c r="F427" s="63">
        <v>0</v>
      </c>
      <c r="G427" s="64">
        <v>0</v>
      </c>
      <c r="H427" s="65"/>
    </row>
    <row r="428" spans="4:8" x14ac:dyDescent="0.25">
      <c r="D428" s="61" t="s">
        <v>865</v>
      </c>
      <c r="E428" s="62" t="s">
        <v>33</v>
      </c>
      <c r="F428" s="63">
        <v>0</v>
      </c>
      <c r="G428" s="64">
        <v>0</v>
      </c>
      <c r="H428" s="65"/>
    </row>
    <row r="429" spans="4:8" ht="26.4" x14ac:dyDescent="0.25">
      <c r="D429" s="61" t="s">
        <v>866</v>
      </c>
      <c r="E429" s="62" t="s">
        <v>35</v>
      </c>
      <c r="F429" s="63">
        <v>0</v>
      </c>
      <c r="G429" s="64">
        <v>0</v>
      </c>
      <c r="H429" s="65"/>
    </row>
    <row r="430" spans="4:8" x14ac:dyDescent="0.25">
      <c r="D430" s="61"/>
      <c r="E430" s="62"/>
      <c r="F430" s="63"/>
      <c r="G430" s="64"/>
      <c r="H430" s="65"/>
    </row>
    <row r="431" spans="4:8" x14ac:dyDescent="0.25">
      <c r="D431" s="55" t="s">
        <v>867</v>
      </c>
      <c r="E431" s="56" t="s">
        <v>868</v>
      </c>
      <c r="F431" s="57"/>
      <c r="G431" s="58"/>
      <c r="H431" s="59">
        <f t="shared" ref="H431" si="38">SUM(F432:F435)+SUM(G432:G435)</f>
        <v>0</v>
      </c>
    </row>
    <row r="432" spans="4:8" x14ac:dyDescent="0.25">
      <c r="D432" s="61" t="s">
        <v>869</v>
      </c>
      <c r="E432" s="62" t="s">
        <v>29</v>
      </c>
      <c r="F432" s="63">
        <v>0</v>
      </c>
      <c r="G432" s="64">
        <v>0</v>
      </c>
      <c r="H432" s="65"/>
    </row>
    <row r="433" spans="4:8" x14ac:dyDescent="0.25">
      <c r="D433" s="61" t="s">
        <v>870</v>
      </c>
      <c r="E433" s="62" t="s">
        <v>31</v>
      </c>
      <c r="F433" s="63">
        <v>0</v>
      </c>
      <c r="G433" s="64">
        <v>0</v>
      </c>
      <c r="H433" s="65"/>
    </row>
    <row r="434" spans="4:8" x14ac:dyDescent="0.25">
      <c r="D434" s="61" t="s">
        <v>871</v>
      </c>
      <c r="E434" s="62" t="s">
        <v>33</v>
      </c>
      <c r="F434" s="63">
        <v>0</v>
      </c>
      <c r="G434" s="64">
        <v>0</v>
      </c>
      <c r="H434" s="65"/>
    </row>
    <row r="435" spans="4:8" ht="26.4" x14ac:dyDescent="0.25">
      <c r="D435" s="61" t="s">
        <v>872</v>
      </c>
      <c r="E435" s="62" t="s">
        <v>35</v>
      </c>
      <c r="F435" s="63">
        <v>0</v>
      </c>
      <c r="G435" s="64">
        <v>0</v>
      </c>
      <c r="H435" s="65"/>
    </row>
    <row r="436" spans="4:8" x14ac:dyDescent="0.25">
      <c r="D436" s="61"/>
      <c r="E436" s="62"/>
      <c r="F436" s="63"/>
      <c r="G436" s="64"/>
      <c r="H436" s="65"/>
    </row>
    <row r="437" spans="4:8" x14ac:dyDescent="0.25">
      <c r="D437" s="55" t="s">
        <v>873</v>
      </c>
      <c r="E437" s="56" t="s">
        <v>874</v>
      </c>
      <c r="F437" s="57"/>
      <c r="G437" s="58"/>
      <c r="H437" s="59">
        <f t="shared" ref="H437" si="39">SUM(F438:F441)+SUM(G438:G441)</f>
        <v>0</v>
      </c>
    </row>
    <row r="438" spans="4:8" x14ac:dyDescent="0.25">
      <c r="D438" s="61" t="s">
        <v>875</v>
      </c>
      <c r="E438" s="62" t="s">
        <v>29</v>
      </c>
      <c r="F438" s="63">
        <v>0</v>
      </c>
      <c r="G438" s="64">
        <v>0</v>
      </c>
      <c r="H438" s="65"/>
    </row>
    <row r="439" spans="4:8" x14ac:dyDescent="0.25">
      <c r="D439" s="61" t="s">
        <v>876</v>
      </c>
      <c r="E439" s="62" t="s">
        <v>31</v>
      </c>
      <c r="F439" s="63">
        <v>0</v>
      </c>
      <c r="G439" s="64">
        <v>0</v>
      </c>
      <c r="H439" s="65"/>
    </row>
    <row r="440" spans="4:8" x14ac:dyDescent="0.25">
      <c r="D440" s="61" t="s">
        <v>877</v>
      </c>
      <c r="E440" s="62" t="s">
        <v>33</v>
      </c>
      <c r="F440" s="63">
        <v>0</v>
      </c>
      <c r="G440" s="64">
        <v>0</v>
      </c>
      <c r="H440" s="65"/>
    </row>
    <row r="441" spans="4:8" ht="26.4" x14ac:dyDescent="0.25">
      <c r="D441" s="61" t="s">
        <v>878</v>
      </c>
      <c r="E441" s="62" t="s">
        <v>35</v>
      </c>
      <c r="F441" s="63">
        <v>0</v>
      </c>
      <c r="G441" s="64">
        <v>0</v>
      </c>
      <c r="H441" s="65"/>
    </row>
    <row r="442" spans="4:8" x14ac:dyDescent="0.25">
      <c r="D442" s="61"/>
      <c r="E442" s="62"/>
      <c r="F442" s="63"/>
      <c r="G442" s="64"/>
      <c r="H442" s="65"/>
    </row>
    <row r="443" spans="4:8" x14ac:dyDescent="0.25">
      <c r="D443" s="55" t="s">
        <v>879</v>
      </c>
      <c r="E443" s="56" t="s">
        <v>880</v>
      </c>
      <c r="F443" s="57"/>
      <c r="G443" s="58"/>
      <c r="H443" s="59">
        <f t="shared" ref="H443" si="40">SUM(F444:F447)+SUM(G444:G447)</f>
        <v>0</v>
      </c>
    </row>
    <row r="444" spans="4:8" x14ac:dyDescent="0.25">
      <c r="D444" s="61" t="s">
        <v>881</v>
      </c>
      <c r="E444" s="62" t="s">
        <v>29</v>
      </c>
      <c r="F444" s="63">
        <v>0</v>
      </c>
      <c r="G444" s="64">
        <v>0</v>
      </c>
      <c r="H444" s="65"/>
    </row>
    <row r="445" spans="4:8" x14ac:dyDescent="0.25">
      <c r="D445" s="61" t="s">
        <v>882</v>
      </c>
      <c r="E445" s="62" t="s">
        <v>31</v>
      </c>
      <c r="F445" s="63">
        <v>0</v>
      </c>
      <c r="G445" s="64">
        <v>0</v>
      </c>
      <c r="H445" s="65"/>
    </row>
    <row r="446" spans="4:8" x14ac:dyDescent="0.25">
      <c r="D446" s="61" t="s">
        <v>883</v>
      </c>
      <c r="E446" s="62" t="s">
        <v>33</v>
      </c>
      <c r="F446" s="63">
        <v>0</v>
      </c>
      <c r="G446" s="64">
        <v>0</v>
      </c>
      <c r="H446" s="65"/>
    </row>
    <row r="447" spans="4:8" ht="26.4" x14ac:dyDescent="0.25">
      <c r="D447" s="61" t="s">
        <v>884</v>
      </c>
      <c r="E447" s="62" t="s">
        <v>35</v>
      </c>
      <c r="F447" s="63">
        <v>0</v>
      </c>
      <c r="G447" s="64">
        <v>0</v>
      </c>
      <c r="H447" s="65"/>
    </row>
    <row r="448" spans="4:8" x14ac:dyDescent="0.25">
      <c r="D448" s="61"/>
      <c r="E448" s="62"/>
      <c r="F448" s="63"/>
      <c r="G448" s="64"/>
      <c r="H448" s="65"/>
    </row>
    <row r="449" spans="4:8" x14ac:dyDescent="0.25">
      <c r="D449" s="61"/>
      <c r="E449" s="62"/>
      <c r="F449" s="63"/>
      <c r="G449" s="64"/>
      <c r="H449" s="65"/>
    </row>
    <row r="450" spans="4:8" x14ac:dyDescent="0.25">
      <c r="D450" s="55" t="s">
        <v>885</v>
      </c>
      <c r="E450" s="56" t="s">
        <v>80</v>
      </c>
      <c r="F450" s="57"/>
      <c r="G450" s="58"/>
      <c r="H450" s="59">
        <f>SUM(F451+G451)</f>
        <v>0</v>
      </c>
    </row>
    <row r="451" spans="4:8" x14ac:dyDescent="0.25">
      <c r="D451" s="61" t="s">
        <v>886</v>
      </c>
      <c r="E451" s="62" t="s">
        <v>81</v>
      </c>
      <c r="F451" s="74">
        <v>0</v>
      </c>
      <c r="G451" s="75">
        <v>0</v>
      </c>
      <c r="H451" s="76"/>
    </row>
    <row r="452" spans="4:8" x14ac:dyDescent="0.25">
      <c r="D452" s="49"/>
      <c r="E452" s="50" t="s">
        <v>82</v>
      </c>
      <c r="F452" s="51"/>
      <c r="G452" s="52"/>
      <c r="H452" s="53">
        <f>SUM(H5:H451)</f>
        <v>0</v>
      </c>
    </row>
  </sheetData>
  <mergeCells count="1">
    <mergeCell ref="E1:H1"/>
  </mergeCells>
  <printOptions horizontalCentered="1"/>
  <pageMargins left="0.70866141732283472" right="0.70866141732283472" top="0.74803149606299213" bottom="0.74803149606299213" header="0.31496062992125984" footer="0.31496062992125984"/>
  <pageSetup paperSize="9" scale="67" firstPageNumber="19" fitToHeight="3" orientation="portrait" useFirstPageNumber="1" r:id="rId1"/>
  <headerFooter alignWithMargins="0">
    <oddHeader>&amp;L&amp;"Century Gothic,Regular"Plantech
PROJECT:  A2121 SARS LEHAE
 &amp;R&amp;"Century Gothic,Regular"A2121MH
TENDER</oddHeader>
    <oddFooter>&amp;L&amp;A</oddFooter>
  </headerFooter>
  <rowBreaks count="5" manualBreakCount="5">
    <brk id="82" min="3" max="7" man="1"/>
    <brk id="165" min="3" max="7" man="1"/>
    <brk id="226" min="3" max="7" man="1"/>
    <brk id="286" min="3" max="7" man="1"/>
    <brk id="382" min="3"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6CE5D-A7D8-42AC-848C-05972668488B}">
  <sheetPr>
    <tabColor rgb="FF00B050"/>
  </sheetPr>
  <dimension ref="A1:H181"/>
  <sheetViews>
    <sheetView showZeros="0" view="pageLayout" topLeftCell="D53" zoomScaleNormal="115" zoomScaleSheetLayoutView="100" workbookViewId="0">
      <selection activeCell="E25" sqref="E25"/>
    </sheetView>
  </sheetViews>
  <sheetFormatPr defaultColWidth="2.33203125" defaultRowHeight="13.2" x14ac:dyDescent="0.25"/>
  <cols>
    <col min="1" max="3" width="14" style="33" hidden="1" customWidth="1"/>
    <col min="4" max="4" width="8.109375" style="83" customWidth="1"/>
    <col min="5" max="5" width="61.44140625" style="83" customWidth="1"/>
    <col min="6" max="7" width="22.109375" style="84" customWidth="1"/>
    <col min="8" max="8" width="23.33203125" style="85" bestFit="1" customWidth="1"/>
    <col min="9" max="9" width="15.109375" style="43" customWidth="1"/>
    <col min="10" max="16384" width="2.33203125" style="43"/>
  </cols>
  <sheetData>
    <row r="1" spans="1:8" s="35" customFormat="1" ht="15.75" customHeight="1" x14ac:dyDescent="0.25">
      <c r="A1" s="33"/>
      <c r="B1" s="33"/>
      <c r="C1" s="33"/>
      <c r="D1" s="34"/>
      <c r="E1" s="129" t="s">
        <v>1420</v>
      </c>
      <c r="F1" s="129"/>
      <c r="G1" s="129"/>
      <c r="H1" s="130"/>
    </row>
    <row r="2" spans="1:8" ht="13.95" customHeight="1" x14ac:dyDescent="0.25">
      <c r="A2" s="36"/>
      <c r="B2" s="37"/>
      <c r="C2" s="37"/>
      <c r="D2" s="38"/>
      <c r="E2" s="39" t="s">
        <v>2</v>
      </c>
      <c r="F2" s="40" t="s">
        <v>20</v>
      </c>
      <c r="G2" s="41" t="s">
        <v>21</v>
      </c>
      <c r="H2" s="42" t="s">
        <v>3</v>
      </c>
    </row>
    <row r="3" spans="1:8" x14ac:dyDescent="0.25">
      <c r="D3" s="44"/>
      <c r="E3" s="45" t="s">
        <v>22</v>
      </c>
      <c r="F3" s="46"/>
      <c r="G3" s="47"/>
      <c r="H3" s="48"/>
    </row>
    <row r="4" spans="1:8" x14ac:dyDescent="0.25">
      <c r="A4" s="33" t="s">
        <v>23</v>
      </c>
      <c r="D4" s="49" t="s">
        <v>24</v>
      </c>
      <c r="E4" s="50" t="s">
        <v>25</v>
      </c>
      <c r="F4" s="51"/>
      <c r="G4" s="52"/>
      <c r="H4" s="53"/>
    </row>
    <row r="5" spans="1:8" s="60" customFormat="1" ht="12.6" x14ac:dyDescent="0.25">
      <c r="A5" s="33" t="s">
        <v>23</v>
      </c>
      <c r="B5" s="33" t="s">
        <v>26</v>
      </c>
      <c r="C5" s="54"/>
      <c r="D5" s="55" t="s">
        <v>27</v>
      </c>
      <c r="E5" s="56" t="s">
        <v>160</v>
      </c>
      <c r="F5" s="57"/>
      <c r="G5" s="58"/>
      <c r="H5" s="59">
        <f>SUM(F6:F9)+SUM(G6:G9)</f>
        <v>0</v>
      </c>
    </row>
    <row r="6" spans="1:8" ht="12.75" customHeight="1" x14ac:dyDescent="0.25">
      <c r="A6" s="33" t="s">
        <v>23</v>
      </c>
      <c r="B6" s="33" t="s">
        <v>26</v>
      </c>
      <c r="D6" s="61" t="s">
        <v>28</v>
      </c>
      <c r="E6" s="62" t="s">
        <v>29</v>
      </c>
      <c r="F6" s="63">
        <v>0</v>
      </c>
      <c r="G6" s="64">
        <v>0</v>
      </c>
      <c r="H6" s="65"/>
    </row>
    <row r="7" spans="1:8" ht="12.75" customHeight="1" x14ac:dyDescent="0.25">
      <c r="A7" s="33" t="s">
        <v>23</v>
      </c>
      <c r="B7" s="33" t="s">
        <v>26</v>
      </c>
      <c r="D7" s="61" t="s">
        <v>30</v>
      </c>
      <c r="E7" s="62" t="s">
        <v>31</v>
      </c>
      <c r="F7" s="63">
        <v>0</v>
      </c>
      <c r="G7" s="64">
        <v>0</v>
      </c>
      <c r="H7" s="65"/>
    </row>
    <row r="8" spans="1:8" ht="12.75" customHeight="1" x14ac:dyDescent="0.25">
      <c r="A8" s="33" t="s">
        <v>23</v>
      </c>
      <c r="B8" s="33" t="s">
        <v>26</v>
      </c>
      <c r="D8" s="61" t="s">
        <v>32</v>
      </c>
      <c r="E8" s="62" t="s">
        <v>33</v>
      </c>
      <c r="F8" s="63">
        <v>0</v>
      </c>
      <c r="G8" s="64">
        <v>0</v>
      </c>
      <c r="H8" s="65"/>
    </row>
    <row r="9" spans="1:8" ht="12.75" customHeight="1" x14ac:dyDescent="0.25">
      <c r="A9" s="33" t="s">
        <v>23</v>
      </c>
      <c r="B9" s="33" t="s">
        <v>26</v>
      </c>
      <c r="D9" s="61" t="s">
        <v>34</v>
      </c>
      <c r="E9" s="62" t="s">
        <v>35</v>
      </c>
      <c r="F9" s="63">
        <v>0</v>
      </c>
      <c r="G9" s="64">
        <v>0</v>
      </c>
      <c r="H9" s="65"/>
    </row>
    <row r="10" spans="1:8" x14ac:dyDescent="0.25">
      <c r="A10" s="33" t="s">
        <v>23</v>
      </c>
      <c r="B10" s="33" t="s">
        <v>26</v>
      </c>
      <c r="D10" s="61"/>
      <c r="E10" s="62"/>
      <c r="F10" s="63"/>
      <c r="G10" s="64"/>
      <c r="H10" s="65"/>
    </row>
    <row r="11" spans="1:8" ht="12.75" customHeight="1" x14ac:dyDescent="0.25">
      <c r="A11" s="33" t="s">
        <v>23</v>
      </c>
      <c r="B11" s="33" t="s">
        <v>26</v>
      </c>
      <c r="D11" s="55" t="s">
        <v>36</v>
      </c>
      <c r="E11" s="56" t="s">
        <v>161</v>
      </c>
      <c r="F11" s="57"/>
      <c r="G11" s="58"/>
      <c r="H11" s="59">
        <f t="shared" ref="H11" si="0">SUM(F12:F15)+SUM(G12:G15)</f>
        <v>0</v>
      </c>
    </row>
    <row r="12" spans="1:8" ht="12.75" customHeight="1" x14ac:dyDescent="0.25">
      <c r="A12" s="33" t="s">
        <v>23</v>
      </c>
      <c r="B12" s="33" t="s">
        <v>26</v>
      </c>
      <c r="D12" s="61" t="s">
        <v>37</v>
      </c>
      <c r="E12" s="62" t="s">
        <v>29</v>
      </c>
      <c r="F12" s="63">
        <v>0</v>
      </c>
      <c r="G12" s="64">
        <v>0</v>
      </c>
      <c r="H12" s="65"/>
    </row>
    <row r="13" spans="1:8" ht="12.75" customHeight="1" x14ac:dyDescent="0.25">
      <c r="A13" s="33" t="s">
        <v>23</v>
      </c>
      <c r="B13" s="33" t="s">
        <v>26</v>
      </c>
      <c r="D13" s="61" t="s">
        <v>38</v>
      </c>
      <c r="E13" s="62" t="s">
        <v>31</v>
      </c>
      <c r="F13" s="63">
        <v>0</v>
      </c>
      <c r="G13" s="64">
        <v>0</v>
      </c>
      <c r="H13" s="65"/>
    </row>
    <row r="14" spans="1:8" ht="12.75" customHeight="1" x14ac:dyDescent="0.25">
      <c r="A14" s="33" t="s">
        <v>23</v>
      </c>
      <c r="B14" s="33" t="s">
        <v>26</v>
      </c>
      <c r="D14" s="61" t="s">
        <v>39</v>
      </c>
      <c r="E14" s="62" t="s">
        <v>33</v>
      </c>
      <c r="F14" s="63">
        <v>0</v>
      </c>
      <c r="G14" s="64">
        <v>0</v>
      </c>
      <c r="H14" s="65"/>
    </row>
    <row r="15" spans="1:8" ht="12.75" customHeight="1" x14ac:dyDescent="0.25">
      <c r="A15" s="33" t="s">
        <v>23</v>
      </c>
      <c r="B15" s="33" t="s">
        <v>26</v>
      </c>
      <c r="D15" s="61" t="s">
        <v>40</v>
      </c>
      <c r="E15" s="62" t="s">
        <v>35</v>
      </c>
      <c r="F15" s="63">
        <v>0</v>
      </c>
      <c r="G15" s="64">
        <v>0</v>
      </c>
      <c r="H15" s="65"/>
    </row>
    <row r="16" spans="1:8" ht="12.75" customHeight="1" x14ac:dyDescent="0.25">
      <c r="A16" s="33" t="s">
        <v>23</v>
      </c>
      <c r="B16" s="33" t="s">
        <v>26</v>
      </c>
      <c r="D16" s="61"/>
      <c r="E16" s="62"/>
      <c r="F16" s="63"/>
      <c r="G16" s="64"/>
      <c r="H16" s="65"/>
    </row>
    <row r="17" spans="1:8" ht="12.75" customHeight="1" x14ac:dyDescent="0.25">
      <c r="A17" s="33" t="s">
        <v>23</v>
      </c>
      <c r="B17" s="33" t="s">
        <v>26</v>
      </c>
      <c r="D17" s="55" t="s">
        <v>41</v>
      </c>
      <c r="E17" s="56" t="s">
        <v>162</v>
      </c>
      <c r="F17" s="57"/>
      <c r="G17" s="58"/>
      <c r="H17" s="59">
        <f t="shared" ref="H17" si="1">SUM(F18:F21)+SUM(G18:G21)</f>
        <v>0</v>
      </c>
    </row>
    <row r="18" spans="1:8" ht="12.75" customHeight="1" x14ac:dyDescent="0.25">
      <c r="A18" s="33" t="s">
        <v>23</v>
      </c>
      <c r="B18" s="33" t="s">
        <v>26</v>
      </c>
      <c r="D18" s="61" t="s">
        <v>42</v>
      </c>
      <c r="E18" s="62" t="s">
        <v>29</v>
      </c>
      <c r="F18" s="63">
        <v>0</v>
      </c>
      <c r="G18" s="64">
        <v>0</v>
      </c>
      <c r="H18" s="65"/>
    </row>
    <row r="19" spans="1:8" ht="12.75" customHeight="1" x14ac:dyDescent="0.25">
      <c r="A19" s="33" t="s">
        <v>23</v>
      </c>
      <c r="B19" s="33" t="s">
        <v>26</v>
      </c>
      <c r="D19" s="61" t="s">
        <v>43</v>
      </c>
      <c r="E19" s="62" t="s">
        <v>31</v>
      </c>
      <c r="F19" s="63">
        <v>0</v>
      </c>
      <c r="G19" s="64">
        <v>0</v>
      </c>
      <c r="H19" s="65"/>
    </row>
    <row r="20" spans="1:8" ht="12.75" customHeight="1" x14ac:dyDescent="0.25">
      <c r="A20" s="33" t="s">
        <v>23</v>
      </c>
      <c r="B20" s="33" t="s">
        <v>26</v>
      </c>
      <c r="D20" s="61" t="s">
        <v>44</v>
      </c>
      <c r="E20" s="62" t="s">
        <v>33</v>
      </c>
      <c r="F20" s="63">
        <v>0</v>
      </c>
      <c r="G20" s="64">
        <v>0</v>
      </c>
      <c r="H20" s="65"/>
    </row>
    <row r="21" spans="1:8" ht="12.75" customHeight="1" x14ac:dyDescent="0.25">
      <c r="A21" s="33" t="s">
        <v>23</v>
      </c>
      <c r="B21" s="33" t="s">
        <v>26</v>
      </c>
      <c r="D21" s="61" t="s">
        <v>45</v>
      </c>
      <c r="E21" s="62" t="s">
        <v>35</v>
      </c>
      <c r="F21" s="63">
        <v>0</v>
      </c>
      <c r="G21" s="64">
        <v>0</v>
      </c>
      <c r="H21" s="65"/>
    </row>
    <row r="22" spans="1:8" ht="12.75" customHeight="1" x14ac:dyDescent="0.25">
      <c r="A22" s="33" t="s">
        <v>23</v>
      </c>
      <c r="B22" s="33" t="s">
        <v>26</v>
      </c>
      <c r="D22" s="61"/>
      <c r="E22" s="62"/>
      <c r="F22" s="63"/>
      <c r="G22" s="64"/>
      <c r="H22" s="65"/>
    </row>
    <row r="23" spans="1:8" ht="12.75" customHeight="1" x14ac:dyDescent="0.25">
      <c r="A23" s="33" t="s">
        <v>23</v>
      </c>
      <c r="B23" s="33" t="s">
        <v>26</v>
      </c>
      <c r="D23" s="55" t="s">
        <v>46</v>
      </c>
      <c r="E23" s="56" t="s">
        <v>163</v>
      </c>
      <c r="F23" s="57"/>
      <c r="G23" s="58"/>
      <c r="H23" s="59">
        <f t="shared" ref="H23" si="2">SUM(F24:F27)+SUM(G24:G27)</f>
        <v>0</v>
      </c>
    </row>
    <row r="24" spans="1:8" ht="12.75" customHeight="1" x14ac:dyDescent="0.25">
      <c r="A24" s="33" t="s">
        <v>23</v>
      </c>
      <c r="B24" s="33" t="s">
        <v>26</v>
      </c>
      <c r="D24" s="61" t="s">
        <v>47</v>
      </c>
      <c r="E24" s="62" t="s">
        <v>29</v>
      </c>
      <c r="F24" s="63">
        <v>0</v>
      </c>
      <c r="G24" s="64">
        <v>0</v>
      </c>
      <c r="H24" s="65"/>
    </row>
    <row r="25" spans="1:8" ht="12.75" customHeight="1" x14ac:dyDescent="0.25">
      <c r="A25" s="33" t="s">
        <v>23</v>
      </c>
      <c r="B25" s="33" t="s">
        <v>26</v>
      </c>
      <c r="D25" s="61" t="s">
        <v>48</v>
      </c>
      <c r="E25" s="62" t="s">
        <v>31</v>
      </c>
      <c r="F25" s="63">
        <v>0</v>
      </c>
      <c r="G25" s="64">
        <v>0</v>
      </c>
      <c r="H25" s="65"/>
    </row>
    <row r="26" spans="1:8" ht="12.75" customHeight="1" x14ac:dyDescent="0.25">
      <c r="A26" s="33" t="s">
        <v>23</v>
      </c>
      <c r="B26" s="33" t="s">
        <v>26</v>
      </c>
      <c r="D26" s="61" t="s">
        <v>49</v>
      </c>
      <c r="E26" s="62" t="s">
        <v>33</v>
      </c>
      <c r="F26" s="63">
        <v>0</v>
      </c>
      <c r="G26" s="64">
        <v>0</v>
      </c>
      <c r="H26" s="65"/>
    </row>
    <row r="27" spans="1:8" ht="12.75" customHeight="1" x14ac:dyDescent="0.25">
      <c r="A27" s="33" t="s">
        <v>23</v>
      </c>
      <c r="B27" s="33" t="s">
        <v>26</v>
      </c>
      <c r="D27" s="61" t="s">
        <v>50</v>
      </c>
      <c r="E27" s="62" t="s">
        <v>35</v>
      </c>
      <c r="F27" s="63">
        <v>0</v>
      </c>
      <c r="G27" s="64">
        <v>0</v>
      </c>
      <c r="H27" s="65"/>
    </row>
    <row r="28" spans="1:8" ht="12.75" customHeight="1" x14ac:dyDescent="0.25">
      <c r="A28" s="33" t="s">
        <v>23</v>
      </c>
      <c r="B28" s="33" t="s">
        <v>26</v>
      </c>
      <c r="D28" s="61"/>
      <c r="E28" s="62"/>
      <c r="F28" s="63"/>
      <c r="G28" s="64"/>
      <c r="H28" s="65"/>
    </row>
    <row r="29" spans="1:8" ht="12.75" customHeight="1" x14ac:dyDescent="0.25">
      <c r="A29" s="33" t="s">
        <v>23</v>
      </c>
      <c r="B29" s="33" t="s">
        <v>26</v>
      </c>
      <c r="D29" s="55" t="s">
        <v>51</v>
      </c>
      <c r="E29" s="56" t="s">
        <v>164</v>
      </c>
      <c r="F29" s="57"/>
      <c r="G29" s="58"/>
      <c r="H29" s="59">
        <f t="shared" ref="H29" si="3">SUM(F30:F33)+SUM(G30:G33)</f>
        <v>0</v>
      </c>
    </row>
    <row r="30" spans="1:8" ht="12.75" customHeight="1" x14ac:dyDescent="0.25">
      <c r="A30" s="33" t="s">
        <v>23</v>
      </c>
      <c r="B30" s="33" t="s">
        <v>26</v>
      </c>
      <c r="D30" s="61" t="s">
        <v>52</v>
      </c>
      <c r="E30" s="62" t="s">
        <v>29</v>
      </c>
      <c r="F30" s="63">
        <v>0</v>
      </c>
      <c r="G30" s="64">
        <v>0</v>
      </c>
      <c r="H30" s="65"/>
    </row>
    <row r="31" spans="1:8" ht="12.75" customHeight="1" x14ac:dyDescent="0.25">
      <c r="A31" s="33" t="s">
        <v>23</v>
      </c>
      <c r="B31" s="33" t="s">
        <v>26</v>
      </c>
      <c r="D31" s="61" t="s">
        <v>53</v>
      </c>
      <c r="E31" s="62" t="s">
        <v>31</v>
      </c>
      <c r="F31" s="63">
        <v>0</v>
      </c>
      <c r="G31" s="64">
        <v>0</v>
      </c>
      <c r="H31" s="65"/>
    </row>
    <row r="32" spans="1:8" ht="12.75" customHeight="1" x14ac:dyDescent="0.25">
      <c r="A32" s="33" t="s">
        <v>23</v>
      </c>
      <c r="B32" s="33" t="s">
        <v>26</v>
      </c>
      <c r="D32" s="61" t="s">
        <v>54</v>
      </c>
      <c r="E32" s="62" t="s">
        <v>33</v>
      </c>
      <c r="F32" s="63">
        <v>0</v>
      </c>
      <c r="G32" s="64">
        <v>0</v>
      </c>
      <c r="H32" s="65"/>
    </row>
    <row r="33" spans="1:8" ht="12.75" customHeight="1" x14ac:dyDescent="0.25">
      <c r="A33" s="33" t="s">
        <v>23</v>
      </c>
      <c r="B33" s="33" t="s">
        <v>26</v>
      </c>
      <c r="D33" s="61" t="s">
        <v>55</v>
      </c>
      <c r="E33" s="62" t="s">
        <v>35</v>
      </c>
      <c r="F33" s="63">
        <v>0</v>
      </c>
      <c r="G33" s="64">
        <v>0</v>
      </c>
      <c r="H33" s="65"/>
    </row>
    <row r="34" spans="1:8" x14ac:dyDescent="0.25">
      <c r="D34" s="61"/>
      <c r="E34" s="62"/>
      <c r="F34" s="63"/>
      <c r="G34" s="64"/>
      <c r="H34" s="65"/>
    </row>
    <row r="35" spans="1:8" x14ac:dyDescent="0.25">
      <c r="A35" s="33" t="s">
        <v>23</v>
      </c>
      <c r="B35" s="33" t="s">
        <v>56</v>
      </c>
      <c r="D35" s="55" t="s">
        <v>57</v>
      </c>
      <c r="E35" s="56" t="s">
        <v>165</v>
      </c>
      <c r="F35" s="57"/>
      <c r="G35" s="58"/>
      <c r="H35" s="59">
        <f>SUM(F36:F39)+SUM(G36:G39)</f>
        <v>0</v>
      </c>
    </row>
    <row r="36" spans="1:8" ht="12.75" customHeight="1" x14ac:dyDescent="0.25">
      <c r="A36" s="33" t="s">
        <v>23</v>
      </c>
      <c r="B36" s="33" t="s">
        <v>56</v>
      </c>
      <c r="D36" s="61" t="s">
        <v>58</v>
      </c>
      <c r="E36" s="62" t="s">
        <v>29</v>
      </c>
      <c r="F36" s="63">
        <v>0</v>
      </c>
      <c r="G36" s="64">
        <v>0</v>
      </c>
      <c r="H36" s="65"/>
    </row>
    <row r="37" spans="1:8" ht="12.75" customHeight="1" x14ac:dyDescent="0.25">
      <c r="A37" s="33" t="s">
        <v>23</v>
      </c>
      <c r="B37" s="33" t="s">
        <v>56</v>
      </c>
      <c r="D37" s="61" t="s">
        <v>59</v>
      </c>
      <c r="E37" s="62" t="s">
        <v>31</v>
      </c>
      <c r="F37" s="63">
        <v>0</v>
      </c>
      <c r="G37" s="64">
        <v>0</v>
      </c>
      <c r="H37" s="65"/>
    </row>
    <row r="38" spans="1:8" ht="12.75" customHeight="1" x14ac:dyDescent="0.25">
      <c r="D38" s="61" t="s">
        <v>60</v>
      </c>
      <c r="E38" s="62" t="s">
        <v>33</v>
      </c>
      <c r="F38" s="63">
        <v>0</v>
      </c>
      <c r="G38" s="64">
        <v>0</v>
      </c>
      <c r="H38" s="65"/>
    </row>
    <row r="39" spans="1:8" ht="12.75" customHeight="1" x14ac:dyDescent="0.25">
      <c r="D39" s="61" t="s">
        <v>61</v>
      </c>
      <c r="E39" s="62" t="s">
        <v>35</v>
      </c>
      <c r="F39" s="63">
        <v>0</v>
      </c>
      <c r="G39" s="64">
        <v>0</v>
      </c>
      <c r="H39" s="65"/>
    </row>
    <row r="40" spans="1:8" ht="12.75" customHeight="1" x14ac:dyDescent="0.25">
      <c r="D40" s="61"/>
      <c r="E40" s="62"/>
      <c r="F40" s="63"/>
      <c r="G40" s="64"/>
      <c r="H40" s="65"/>
    </row>
    <row r="41" spans="1:8" ht="12.75" customHeight="1" x14ac:dyDescent="0.25">
      <c r="D41" s="55" t="s">
        <v>62</v>
      </c>
      <c r="E41" s="56" t="s">
        <v>166</v>
      </c>
      <c r="F41" s="57"/>
      <c r="G41" s="58"/>
      <c r="H41" s="59">
        <f t="shared" ref="H41" si="4">SUM(F42:F45)+SUM(G42:G45)</f>
        <v>0</v>
      </c>
    </row>
    <row r="42" spans="1:8" ht="12.75" customHeight="1" x14ac:dyDescent="0.25">
      <c r="D42" s="61" t="s">
        <v>63</v>
      </c>
      <c r="E42" s="62" t="s">
        <v>29</v>
      </c>
      <c r="F42" s="63">
        <v>0</v>
      </c>
      <c r="G42" s="64">
        <v>0</v>
      </c>
      <c r="H42" s="65"/>
    </row>
    <row r="43" spans="1:8" ht="12.75" customHeight="1" x14ac:dyDescent="0.25">
      <c r="D43" s="61" t="s">
        <v>64</v>
      </c>
      <c r="E43" s="62" t="s">
        <v>31</v>
      </c>
      <c r="F43" s="63">
        <v>0</v>
      </c>
      <c r="G43" s="64">
        <v>0</v>
      </c>
      <c r="H43" s="65"/>
    </row>
    <row r="44" spans="1:8" ht="12.75" customHeight="1" x14ac:dyDescent="0.25">
      <c r="D44" s="61" t="s">
        <v>65</v>
      </c>
      <c r="E44" s="62" t="s">
        <v>33</v>
      </c>
      <c r="F44" s="63">
        <v>0</v>
      </c>
      <c r="G44" s="64">
        <v>0</v>
      </c>
      <c r="H44" s="65"/>
    </row>
    <row r="45" spans="1:8" ht="12.75" customHeight="1" x14ac:dyDescent="0.25">
      <c r="D45" s="61" t="s">
        <v>66</v>
      </c>
      <c r="E45" s="62" t="s">
        <v>35</v>
      </c>
      <c r="F45" s="63">
        <v>0</v>
      </c>
      <c r="G45" s="64">
        <v>0</v>
      </c>
      <c r="H45" s="65"/>
    </row>
    <row r="46" spans="1:8" ht="12.75" customHeight="1" x14ac:dyDescent="0.25">
      <c r="D46" s="61"/>
      <c r="E46" s="62"/>
      <c r="F46" s="63"/>
      <c r="G46" s="64"/>
      <c r="H46" s="65"/>
    </row>
    <row r="47" spans="1:8" ht="12.75" customHeight="1" x14ac:dyDescent="0.25">
      <c r="D47" s="55" t="s">
        <v>67</v>
      </c>
      <c r="E47" s="56" t="s">
        <v>167</v>
      </c>
      <c r="F47" s="57"/>
      <c r="G47" s="58"/>
      <c r="H47" s="59">
        <f t="shared" ref="H47" si="5">SUM(F48:F51)+SUM(G48:G51)</f>
        <v>0</v>
      </c>
    </row>
    <row r="48" spans="1:8" ht="12.75" customHeight="1" x14ac:dyDescent="0.25">
      <c r="D48" s="61" t="s">
        <v>68</v>
      </c>
      <c r="E48" s="62" t="s">
        <v>29</v>
      </c>
      <c r="F48" s="63">
        <v>0</v>
      </c>
      <c r="G48" s="64">
        <v>0</v>
      </c>
      <c r="H48" s="65"/>
    </row>
    <row r="49" spans="4:8" ht="12.75" customHeight="1" x14ac:dyDescent="0.25">
      <c r="D49" s="61" t="s">
        <v>69</v>
      </c>
      <c r="E49" s="62" t="s">
        <v>31</v>
      </c>
      <c r="F49" s="63">
        <v>0</v>
      </c>
      <c r="G49" s="64">
        <v>0</v>
      </c>
      <c r="H49" s="65"/>
    </row>
    <row r="50" spans="4:8" ht="12.75" customHeight="1" x14ac:dyDescent="0.25">
      <c r="D50" s="61" t="s">
        <v>70</v>
      </c>
      <c r="E50" s="62" t="s">
        <v>33</v>
      </c>
      <c r="F50" s="63">
        <v>0</v>
      </c>
      <c r="G50" s="64">
        <v>0</v>
      </c>
      <c r="H50" s="65"/>
    </row>
    <row r="51" spans="4:8" ht="12.75" customHeight="1" x14ac:dyDescent="0.25">
      <c r="D51" s="61" t="s">
        <v>71</v>
      </c>
      <c r="E51" s="62" t="s">
        <v>35</v>
      </c>
      <c r="F51" s="63">
        <v>0</v>
      </c>
      <c r="G51" s="64">
        <v>0</v>
      </c>
      <c r="H51" s="65"/>
    </row>
    <row r="52" spans="4:8" ht="12.75" customHeight="1" x14ac:dyDescent="0.25">
      <c r="D52" s="66"/>
      <c r="E52" s="62"/>
      <c r="F52" s="63"/>
      <c r="G52" s="64"/>
      <c r="H52" s="65"/>
    </row>
    <row r="53" spans="4:8" ht="12.75" customHeight="1" x14ac:dyDescent="0.25">
      <c r="D53" s="55" t="s">
        <v>72</v>
      </c>
      <c r="E53" s="56" t="s">
        <v>168</v>
      </c>
      <c r="F53" s="57"/>
      <c r="G53" s="58"/>
      <c r="H53" s="59">
        <f t="shared" ref="H53" si="6">SUM(F54:F57)+SUM(G54:G57)</f>
        <v>0</v>
      </c>
    </row>
    <row r="54" spans="4:8" ht="12.75" customHeight="1" x14ac:dyDescent="0.25">
      <c r="D54" s="61" t="s">
        <v>73</v>
      </c>
      <c r="E54" s="62" t="s">
        <v>29</v>
      </c>
      <c r="F54" s="63">
        <v>0</v>
      </c>
      <c r="G54" s="64">
        <v>0</v>
      </c>
      <c r="H54" s="65"/>
    </row>
    <row r="55" spans="4:8" ht="12.75" customHeight="1" x14ac:dyDescent="0.25">
      <c r="D55" s="61" t="s">
        <v>74</v>
      </c>
      <c r="E55" s="62" t="s">
        <v>31</v>
      </c>
      <c r="F55" s="63">
        <v>0</v>
      </c>
      <c r="G55" s="64">
        <v>0</v>
      </c>
      <c r="H55" s="65"/>
    </row>
    <row r="56" spans="4:8" ht="12.75" customHeight="1" x14ac:dyDescent="0.25">
      <c r="D56" s="61" t="s">
        <v>75</v>
      </c>
      <c r="E56" s="62" t="s">
        <v>33</v>
      </c>
      <c r="F56" s="63">
        <v>0</v>
      </c>
      <c r="G56" s="64">
        <v>0</v>
      </c>
      <c r="H56" s="65"/>
    </row>
    <row r="57" spans="4:8" ht="12.75" customHeight="1" x14ac:dyDescent="0.25">
      <c r="D57" s="61" t="s">
        <v>76</v>
      </c>
      <c r="E57" s="62" t="s">
        <v>35</v>
      </c>
      <c r="F57" s="63">
        <v>0</v>
      </c>
      <c r="G57" s="64">
        <v>0</v>
      </c>
      <c r="H57" s="65"/>
    </row>
    <row r="58" spans="4:8" ht="12.75" customHeight="1" x14ac:dyDescent="0.25">
      <c r="D58" s="66"/>
      <c r="E58" s="62"/>
      <c r="F58" s="63"/>
      <c r="G58" s="64"/>
      <c r="H58" s="65"/>
    </row>
    <row r="59" spans="4:8" ht="12.75" customHeight="1" x14ac:dyDescent="0.25">
      <c r="D59" s="55" t="s">
        <v>77</v>
      </c>
      <c r="E59" s="56" t="s">
        <v>169</v>
      </c>
      <c r="F59" s="57"/>
      <c r="G59" s="58"/>
      <c r="H59" s="59">
        <f t="shared" ref="H59" si="7">SUM(F60:F63)+SUM(G60:G63)</f>
        <v>0</v>
      </c>
    </row>
    <row r="60" spans="4:8" ht="12.75" customHeight="1" x14ac:dyDescent="0.25">
      <c r="D60" s="61" t="s">
        <v>78</v>
      </c>
      <c r="E60" s="62" t="s">
        <v>29</v>
      </c>
      <c r="F60" s="63">
        <v>0</v>
      </c>
      <c r="G60" s="64">
        <v>0</v>
      </c>
      <c r="H60" s="65"/>
    </row>
    <row r="61" spans="4:8" ht="12.75" customHeight="1" x14ac:dyDescent="0.25">
      <c r="D61" s="61" t="s">
        <v>105</v>
      </c>
      <c r="E61" s="62" t="s">
        <v>31</v>
      </c>
      <c r="F61" s="63">
        <v>0</v>
      </c>
      <c r="G61" s="64">
        <v>0</v>
      </c>
      <c r="H61" s="65"/>
    </row>
    <row r="62" spans="4:8" ht="12.75" customHeight="1" x14ac:dyDescent="0.25">
      <c r="D62" s="61" t="s">
        <v>106</v>
      </c>
      <c r="E62" s="62" t="s">
        <v>33</v>
      </c>
      <c r="F62" s="63">
        <v>0</v>
      </c>
      <c r="G62" s="64">
        <v>0</v>
      </c>
      <c r="H62" s="65"/>
    </row>
    <row r="63" spans="4:8" ht="12.75" customHeight="1" x14ac:dyDescent="0.25">
      <c r="D63" s="61" t="s">
        <v>107</v>
      </c>
      <c r="E63" s="62" t="s">
        <v>35</v>
      </c>
      <c r="F63" s="63">
        <v>0</v>
      </c>
      <c r="G63" s="64">
        <v>0</v>
      </c>
      <c r="H63" s="65"/>
    </row>
    <row r="64" spans="4:8" ht="12.75" customHeight="1" x14ac:dyDescent="0.25">
      <c r="D64" s="61"/>
      <c r="E64" s="67"/>
      <c r="F64" s="68"/>
      <c r="G64" s="69"/>
      <c r="H64" s="70"/>
    </row>
    <row r="65" spans="4:8" ht="12.75" customHeight="1" x14ac:dyDescent="0.25">
      <c r="D65" s="55" t="s">
        <v>108</v>
      </c>
      <c r="E65" s="56" t="s">
        <v>170</v>
      </c>
      <c r="F65" s="57"/>
      <c r="G65" s="58"/>
      <c r="H65" s="59">
        <f>SUM(F66:F69)+SUM(G66:G69)</f>
        <v>0</v>
      </c>
    </row>
    <row r="66" spans="4:8" ht="12.75" customHeight="1" x14ac:dyDescent="0.25">
      <c r="D66" s="61" t="s">
        <v>109</v>
      </c>
      <c r="E66" s="62" t="s">
        <v>29</v>
      </c>
      <c r="F66" s="63">
        <v>0</v>
      </c>
      <c r="G66" s="64">
        <v>0</v>
      </c>
      <c r="H66" s="65"/>
    </row>
    <row r="67" spans="4:8" ht="12.75" customHeight="1" x14ac:dyDescent="0.25">
      <c r="D67" s="61" t="s">
        <v>110</v>
      </c>
      <c r="E67" s="62" t="s">
        <v>31</v>
      </c>
      <c r="F67" s="63">
        <v>0</v>
      </c>
      <c r="G67" s="64">
        <v>0</v>
      </c>
      <c r="H67" s="65"/>
    </row>
    <row r="68" spans="4:8" ht="12.75" customHeight="1" x14ac:dyDescent="0.25">
      <c r="D68" s="61" t="s">
        <v>111</v>
      </c>
      <c r="E68" s="62" t="s">
        <v>33</v>
      </c>
      <c r="F68" s="63">
        <v>0</v>
      </c>
      <c r="G68" s="64">
        <v>0</v>
      </c>
      <c r="H68" s="65"/>
    </row>
    <row r="69" spans="4:8" ht="12.75" customHeight="1" x14ac:dyDescent="0.25">
      <c r="D69" s="61" t="s">
        <v>112</v>
      </c>
      <c r="E69" s="62" t="s">
        <v>35</v>
      </c>
      <c r="F69" s="63">
        <v>0</v>
      </c>
      <c r="G69" s="64">
        <v>0</v>
      </c>
      <c r="H69" s="65"/>
    </row>
    <row r="70" spans="4:8" ht="12.75" customHeight="1" x14ac:dyDescent="0.25">
      <c r="D70" s="61"/>
      <c r="E70" s="62"/>
      <c r="F70" s="63"/>
      <c r="G70" s="64"/>
      <c r="H70" s="65"/>
    </row>
    <row r="71" spans="4:8" ht="12.75" customHeight="1" x14ac:dyDescent="0.25">
      <c r="D71" s="55" t="s">
        <v>113</v>
      </c>
      <c r="E71" s="56" t="s">
        <v>171</v>
      </c>
      <c r="F71" s="57"/>
      <c r="G71" s="58"/>
      <c r="H71" s="59">
        <f>SUM(F72:F75)+SUM(G72:G75)</f>
        <v>0</v>
      </c>
    </row>
    <row r="72" spans="4:8" ht="12.75" customHeight="1" x14ac:dyDescent="0.25">
      <c r="D72" s="61" t="s">
        <v>114</v>
      </c>
      <c r="E72" s="62" t="s">
        <v>29</v>
      </c>
      <c r="F72" s="63">
        <v>0</v>
      </c>
      <c r="G72" s="64">
        <v>0</v>
      </c>
      <c r="H72" s="65"/>
    </row>
    <row r="73" spans="4:8" ht="12.75" customHeight="1" x14ac:dyDescent="0.25">
      <c r="D73" s="61" t="s">
        <v>115</v>
      </c>
      <c r="E73" s="62" t="s">
        <v>31</v>
      </c>
      <c r="F73" s="63">
        <v>0</v>
      </c>
      <c r="G73" s="64">
        <v>0</v>
      </c>
      <c r="H73" s="65"/>
    </row>
    <row r="74" spans="4:8" ht="12.75" customHeight="1" x14ac:dyDescent="0.25">
      <c r="D74" s="61" t="s">
        <v>116</v>
      </c>
      <c r="E74" s="62" t="s">
        <v>33</v>
      </c>
      <c r="F74" s="63">
        <v>0</v>
      </c>
      <c r="G74" s="64">
        <v>0</v>
      </c>
      <c r="H74" s="65"/>
    </row>
    <row r="75" spans="4:8" ht="12.75" customHeight="1" x14ac:dyDescent="0.25">
      <c r="D75" s="61" t="s">
        <v>117</v>
      </c>
      <c r="E75" s="62" t="s">
        <v>35</v>
      </c>
      <c r="F75" s="63">
        <v>0</v>
      </c>
      <c r="G75" s="64">
        <v>0</v>
      </c>
      <c r="H75" s="65"/>
    </row>
    <row r="76" spans="4:8" ht="12.75" customHeight="1" x14ac:dyDescent="0.25">
      <c r="D76" s="61"/>
      <c r="E76" s="62"/>
      <c r="F76" s="63"/>
      <c r="G76" s="64"/>
      <c r="H76" s="65"/>
    </row>
    <row r="77" spans="4:8" ht="12.75" customHeight="1" x14ac:dyDescent="0.25">
      <c r="D77" s="55" t="s">
        <v>118</v>
      </c>
      <c r="E77" s="56" t="s">
        <v>172</v>
      </c>
      <c r="F77" s="57"/>
      <c r="G77" s="58"/>
      <c r="H77" s="59">
        <f>SUM(F78:F81)+SUM(G78:G81)</f>
        <v>0</v>
      </c>
    </row>
    <row r="78" spans="4:8" ht="12.75" customHeight="1" x14ac:dyDescent="0.25">
      <c r="D78" s="61" t="s">
        <v>119</v>
      </c>
      <c r="E78" s="62" t="s">
        <v>29</v>
      </c>
      <c r="F78" s="63">
        <v>0</v>
      </c>
      <c r="G78" s="64">
        <v>0</v>
      </c>
      <c r="H78" s="65"/>
    </row>
    <row r="79" spans="4:8" ht="12.75" customHeight="1" x14ac:dyDescent="0.25">
      <c r="D79" s="61" t="s">
        <v>120</v>
      </c>
      <c r="E79" s="62" t="s">
        <v>31</v>
      </c>
      <c r="F79" s="63">
        <v>0</v>
      </c>
      <c r="G79" s="64">
        <v>0</v>
      </c>
      <c r="H79" s="65"/>
    </row>
    <row r="80" spans="4:8" ht="12.75" customHeight="1" x14ac:dyDescent="0.25">
      <c r="D80" s="61" t="s">
        <v>121</v>
      </c>
      <c r="E80" s="62" t="s">
        <v>33</v>
      </c>
      <c r="F80" s="63">
        <v>0</v>
      </c>
      <c r="G80" s="64">
        <v>0</v>
      </c>
      <c r="H80" s="65"/>
    </row>
    <row r="81" spans="4:8" ht="12.75" customHeight="1" x14ac:dyDescent="0.25">
      <c r="D81" s="61" t="s">
        <v>122</v>
      </c>
      <c r="E81" s="62" t="s">
        <v>35</v>
      </c>
      <c r="F81" s="63">
        <v>0</v>
      </c>
      <c r="G81" s="64">
        <v>0</v>
      </c>
      <c r="H81" s="65"/>
    </row>
    <row r="82" spans="4:8" ht="12.75" customHeight="1" x14ac:dyDescent="0.25">
      <c r="D82" s="66"/>
      <c r="E82" s="67"/>
      <c r="F82" s="71"/>
      <c r="G82" s="72"/>
      <c r="H82" s="73"/>
    </row>
    <row r="83" spans="4:8" ht="12.75" customHeight="1" x14ac:dyDescent="0.25">
      <c r="D83" s="55" t="s">
        <v>123</v>
      </c>
      <c r="E83" s="56" t="s">
        <v>173</v>
      </c>
      <c r="F83" s="57"/>
      <c r="G83" s="58"/>
      <c r="H83" s="59">
        <f>SUM(F84:F87)+SUM(G84:G87)</f>
        <v>0</v>
      </c>
    </row>
    <row r="84" spans="4:8" ht="12.75" customHeight="1" x14ac:dyDescent="0.25">
      <c r="D84" s="61" t="s">
        <v>124</v>
      </c>
      <c r="E84" s="62" t="s">
        <v>29</v>
      </c>
      <c r="F84" s="63">
        <v>0</v>
      </c>
      <c r="G84" s="64">
        <v>0</v>
      </c>
      <c r="H84" s="65"/>
    </row>
    <row r="85" spans="4:8" ht="12.75" customHeight="1" x14ac:dyDescent="0.25">
      <c r="D85" s="61" t="s">
        <v>125</v>
      </c>
      <c r="E85" s="62" t="s">
        <v>31</v>
      </c>
      <c r="F85" s="63">
        <v>0</v>
      </c>
      <c r="G85" s="64">
        <v>0</v>
      </c>
      <c r="H85" s="65"/>
    </row>
    <row r="86" spans="4:8" ht="12.75" customHeight="1" x14ac:dyDescent="0.25">
      <c r="D86" s="61" t="s">
        <v>126</v>
      </c>
      <c r="E86" s="62" t="s">
        <v>33</v>
      </c>
      <c r="F86" s="63">
        <v>0</v>
      </c>
      <c r="G86" s="64">
        <v>0</v>
      </c>
      <c r="H86" s="65"/>
    </row>
    <row r="87" spans="4:8" ht="12.75" customHeight="1" x14ac:dyDescent="0.25">
      <c r="D87" s="61" t="s">
        <v>127</v>
      </c>
      <c r="E87" s="62" t="s">
        <v>35</v>
      </c>
      <c r="F87" s="63">
        <v>0</v>
      </c>
      <c r="G87" s="64">
        <v>0</v>
      </c>
      <c r="H87" s="65"/>
    </row>
    <row r="88" spans="4:8" ht="12.75" customHeight="1" x14ac:dyDescent="0.25">
      <c r="D88" s="61"/>
      <c r="E88" s="67"/>
      <c r="F88" s="68"/>
      <c r="G88" s="69"/>
      <c r="H88" s="70"/>
    </row>
    <row r="89" spans="4:8" ht="12.75" customHeight="1" x14ac:dyDescent="0.25">
      <c r="D89" s="55" t="s">
        <v>128</v>
      </c>
      <c r="E89" s="56" t="s">
        <v>174</v>
      </c>
      <c r="F89" s="57"/>
      <c r="G89" s="58"/>
      <c r="H89" s="59">
        <f>SUM(F90:F93)+SUM(G90:G93)</f>
        <v>0</v>
      </c>
    </row>
    <row r="90" spans="4:8" ht="12.75" customHeight="1" x14ac:dyDescent="0.25">
      <c r="D90" s="61" t="s">
        <v>129</v>
      </c>
      <c r="E90" s="62" t="s">
        <v>29</v>
      </c>
      <c r="F90" s="63">
        <v>0</v>
      </c>
      <c r="G90" s="64">
        <v>0</v>
      </c>
      <c r="H90" s="65"/>
    </row>
    <row r="91" spans="4:8" ht="12.75" customHeight="1" x14ac:dyDescent="0.25">
      <c r="D91" s="61" t="s">
        <v>130</v>
      </c>
      <c r="E91" s="62" t="s">
        <v>31</v>
      </c>
      <c r="F91" s="63">
        <v>0</v>
      </c>
      <c r="G91" s="64">
        <v>0</v>
      </c>
      <c r="H91" s="65"/>
    </row>
    <row r="92" spans="4:8" ht="12.75" customHeight="1" x14ac:dyDescent="0.25">
      <c r="D92" s="61" t="s">
        <v>131</v>
      </c>
      <c r="E92" s="62" t="s">
        <v>33</v>
      </c>
      <c r="F92" s="63">
        <v>0</v>
      </c>
      <c r="G92" s="64">
        <v>0</v>
      </c>
      <c r="H92" s="65"/>
    </row>
    <row r="93" spans="4:8" ht="12.75" customHeight="1" x14ac:dyDescent="0.25">
      <c r="D93" s="61" t="s">
        <v>132</v>
      </c>
      <c r="E93" s="62" t="s">
        <v>35</v>
      </c>
      <c r="F93" s="63">
        <v>0</v>
      </c>
      <c r="G93" s="64">
        <v>0</v>
      </c>
      <c r="H93" s="65"/>
    </row>
    <row r="94" spans="4:8" ht="12.75" customHeight="1" x14ac:dyDescent="0.25">
      <c r="D94" s="61"/>
      <c r="E94" s="62"/>
      <c r="F94" s="63"/>
      <c r="G94" s="64"/>
      <c r="H94" s="65"/>
    </row>
    <row r="95" spans="4:8" ht="12.75" customHeight="1" x14ac:dyDescent="0.25">
      <c r="D95" s="55" t="s">
        <v>133</v>
      </c>
      <c r="E95" s="56" t="s">
        <v>175</v>
      </c>
      <c r="F95" s="57"/>
      <c r="G95" s="58"/>
      <c r="H95" s="59">
        <f>SUM(F96:F99)+SUM(G96:G99)</f>
        <v>0</v>
      </c>
    </row>
    <row r="96" spans="4:8" ht="12.75" customHeight="1" x14ac:dyDescent="0.25">
      <c r="D96" s="61" t="s">
        <v>134</v>
      </c>
      <c r="E96" s="62" t="s">
        <v>29</v>
      </c>
      <c r="F96" s="63">
        <v>0</v>
      </c>
      <c r="G96" s="64">
        <v>0</v>
      </c>
      <c r="H96" s="65"/>
    </row>
    <row r="97" spans="4:8" ht="12.75" customHeight="1" x14ac:dyDescent="0.25">
      <c r="D97" s="61" t="s">
        <v>135</v>
      </c>
      <c r="E97" s="62" t="s">
        <v>31</v>
      </c>
      <c r="F97" s="63">
        <v>0</v>
      </c>
      <c r="G97" s="64">
        <v>0</v>
      </c>
      <c r="H97" s="65"/>
    </row>
    <row r="98" spans="4:8" ht="12.75" customHeight="1" x14ac:dyDescent="0.25">
      <c r="D98" s="61" t="s">
        <v>136</v>
      </c>
      <c r="E98" s="62" t="s">
        <v>33</v>
      </c>
      <c r="F98" s="63">
        <v>0</v>
      </c>
      <c r="G98" s="64">
        <v>0</v>
      </c>
      <c r="H98" s="65"/>
    </row>
    <row r="99" spans="4:8" ht="12.75" customHeight="1" x14ac:dyDescent="0.25">
      <c r="D99" s="61" t="s">
        <v>137</v>
      </c>
      <c r="E99" s="62" t="s">
        <v>35</v>
      </c>
      <c r="F99" s="63">
        <v>0</v>
      </c>
      <c r="G99" s="64">
        <v>0</v>
      </c>
      <c r="H99" s="65"/>
    </row>
    <row r="100" spans="4:8" ht="12.75" customHeight="1" x14ac:dyDescent="0.25">
      <c r="D100" s="66"/>
      <c r="E100" s="62"/>
      <c r="F100" s="63"/>
      <c r="G100" s="64"/>
      <c r="H100" s="65"/>
    </row>
    <row r="101" spans="4:8" ht="12.75" customHeight="1" x14ac:dyDescent="0.25">
      <c r="D101" s="55" t="s">
        <v>138</v>
      </c>
      <c r="E101" s="56" t="s">
        <v>176</v>
      </c>
      <c r="F101" s="57"/>
      <c r="G101" s="58"/>
      <c r="H101" s="59">
        <f>SUM(F102:F105)+SUM(G102:G105)</f>
        <v>0</v>
      </c>
    </row>
    <row r="102" spans="4:8" ht="12.75" customHeight="1" x14ac:dyDescent="0.25">
      <c r="D102" s="61" t="s">
        <v>139</v>
      </c>
      <c r="E102" s="62" t="s">
        <v>29</v>
      </c>
      <c r="F102" s="63">
        <v>0</v>
      </c>
      <c r="G102" s="64">
        <v>0</v>
      </c>
      <c r="H102" s="65"/>
    </row>
    <row r="103" spans="4:8" ht="12.75" customHeight="1" x14ac:dyDescent="0.25">
      <c r="D103" s="61" t="s">
        <v>140</v>
      </c>
      <c r="E103" s="62" t="s">
        <v>31</v>
      </c>
      <c r="F103" s="63">
        <v>0</v>
      </c>
      <c r="G103" s="64">
        <v>0</v>
      </c>
      <c r="H103" s="65"/>
    </row>
    <row r="104" spans="4:8" ht="12.75" customHeight="1" x14ac:dyDescent="0.25">
      <c r="D104" s="61" t="s">
        <v>141</v>
      </c>
      <c r="E104" s="62" t="s">
        <v>33</v>
      </c>
      <c r="F104" s="63">
        <v>0</v>
      </c>
      <c r="G104" s="64">
        <v>0</v>
      </c>
      <c r="H104" s="65"/>
    </row>
    <row r="105" spans="4:8" ht="12.75" customHeight="1" x14ac:dyDescent="0.25">
      <c r="D105" s="61" t="s">
        <v>142</v>
      </c>
      <c r="E105" s="62" t="s">
        <v>35</v>
      </c>
      <c r="F105" s="63">
        <v>0</v>
      </c>
      <c r="G105" s="64">
        <v>0</v>
      </c>
      <c r="H105" s="65"/>
    </row>
    <row r="106" spans="4:8" ht="12.75" customHeight="1" x14ac:dyDescent="0.25">
      <c r="D106" s="61"/>
      <c r="E106" s="62"/>
      <c r="F106" s="63"/>
      <c r="G106" s="64"/>
      <c r="H106" s="65"/>
    </row>
    <row r="107" spans="4:8" ht="12.75" customHeight="1" x14ac:dyDescent="0.25">
      <c r="D107" s="55" t="s">
        <v>143</v>
      </c>
      <c r="E107" s="56" t="s">
        <v>177</v>
      </c>
      <c r="F107" s="57"/>
      <c r="G107" s="58"/>
      <c r="H107" s="59">
        <f>SUM(F108:F111)+SUM(G108:G111)</f>
        <v>0</v>
      </c>
    </row>
    <row r="108" spans="4:8" ht="12.75" customHeight="1" x14ac:dyDescent="0.25">
      <c r="D108" s="61" t="s">
        <v>144</v>
      </c>
      <c r="E108" s="62" t="s">
        <v>29</v>
      </c>
      <c r="F108" s="63">
        <v>0</v>
      </c>
      <c r="G108" s="64">
        <v>0</v>
      </c>
      <c r="H108" s="65"/>
    </row>
    <row r="109" spans="4:8" ht="12.75" customHeight="1" x14ac:dyDescent="0.25">
      <c r="D109" s="61" t="s">
        <v>145</v>
      </c>
      <c r="E109" s="62" t="s">
        <v>31</v>
      </c>
      <c r="F109" s="63">
        <v>0</v>
      </c>
      <c r="G109" s="64">
        <v>0</v>
      </c>
      <c r="H109" s="65"/>
    </row>
    <row r="110" spans="4:8" ht="12.75" customHeight="1" x14ac:dyDescent="0.25">
      <c r="D110" s="61" t="s">
        <v>146</v>
      </c>
      <c r="E110" s="62" t="s">
        <v>33</v>
      </c>
      <c r="F110" s="63">
        <v>0</v>
      </c>
      <c r="G110" s="64">
        <v>0</v>
      </c>
      <c r="H110" s="65"/>
    </row>
    <row r="111" spans="4:8" ht="12.75" customHeight="1" x14ac:dyDescent="0.25">
      <c r="D111" s="61" t="s">
        <v>147</v>
      </c>
      <c r="E111" s="62" t="s">
        <v>35</v>
      </c>
      <c r="F111" s="63">
        <v>0</v>
      </c>
      <c r="G111" s="64">
        <v>0</v>
      </c>
      <c r="H111" s="65"/>
    </row>
    <row r="112" spans="4:8" ht="12.75" customHeight="1" x14ac:dyDescent="0.25">
      <c r="D112" s="66"/>
      <c r="E112" s="62"/>
      <c r="F112" s="63"/>
      <c r="G112" s="64"/>
      <c r="H112" s="65"/>
    </row>
    <row r="113" spans="4:8" ht="12.75" customHeight="1" x14ac:dyDescent="0.25">
      <c r="D113" s="55" t="s">
        <v>72</v>
      </c>
      <c r="E113" s="56" t="s">
        <v>178</v>
      </c>
      <c r="F113" s="57"/>
      <c r="G113" s="58"/>
      <c r="H113" s="59">
        <f t="shared" ref="H113" si="8">SUM(F114:F117)+SUM(G114:G117)</f>
        <v>0</v>
      </c>
    </row>
    <row r="114" spans="4:8" ht="12.75" customHeight="1" x14ac:dyDescent="0.25">
      <c r="D114" s="61" t="s">
        <v>73</v>
      </c>
      <c r="E114" s="62" t="s">
        <v>29</v>
      </c>
      <c r="F114" s="63">
        <v>0</v>
      </c>
      <c r="G114" s="64">
        <v>0</v>
      </c>
      <c r="H114" s="65"/>
    </row>
    <row r="115" spans="4:8" ht="12.75" customHeight="1" x14ac:dyDescent="0.25">
      <c r="D115" s="61" t="s">
        <v>74</v>
      </c>
      <c r="E115" s="62" t="s">
        <v>31</v>
      </c>
      <c r="F115" s="63">
        <v>0</v>
      </c>
      <c r="G115" s="64">
        <v>0</v>
      </c>
      <c r="H115" s="65"/>
    </row>
    <row r="116" spans="4:8" ht="12.75" customHeight="1" x14ac:dyDescent="0.25">
      <c r="D116" s="61" t="s">
        <v>75</v>
      </c>
      <c r="E116" s="62" t="s">
        <v>33</v>
      </c>
      <c r="F116" s="63">
        <v>0</v>
      </c>
      <c r="G116" s="64">
        <v>0</v>
      </c>
      <c r="H116" s="65"/>
    </row>
    <row r="117" spans="4:8" ht="12.75" customHeight="1" x14ac:dyDescent="0.25">
      <c r="D117" s="61" t="s">
        <v>76</v>
      </c>
      <c r="E117" s="62" t="s">
        <v>35</v>
      </c>
      <c r="F117" s="63">
        <v>0</v>
      </c>
      <c r="G117" s="64">
        <v>0</v>
      </c>
      <c r="H117" s="65"/>
    </row>
    <row r="118" spans="4:8" ht="12.75" customHeight="1" x14ac:dyDescent="0.25">
      <c r="D118" s="66"/>
      <c r="E118" s="62"/>
      <c r="F118" s="63"/>
      <c r="G118" s="64"/>
      <c r="H118" s="65"/>
    </row>
    <row r="119" spans="4:8" ht="12.75" customHeight="1" x14ac:dyDescent="0.25">
      <c r="D119" s="55" t="s">
        <v>77</v>
      </c>
      <c r="E119" s="56" t="s">
        <v>179</v>
      </c>
      <c r="F119" s="57"/>
      <c r="G119" s="58"/>
      <c r="H119" s="59">
        <f t="shared" ref="H119" si="9">SUM(F120:F123)+SUM(G120:G123)</f>
        <v>0</v>
      </c>
    </row>
    <row r="120" spans="4:8" ht="12.75" customHeight="1" x14ac:dyDescent="0.25">
      <c r="D120" s="61" t="s">
        <v>78</v>
      </c>
      <c r="E120" s="62" t="s">
        <v>29</v>
      </c>
      <c r="F120" s="63">
        <v>0</v>
      </c>
      <c r="G120" s="64">
        <v>0</v>
      </c>
      <c r="H120" s="65"/>
    </row>
    <row r="121" spans="4:8" ht="12.75" customHeight="1" x14ac:dyDescent="0.25">
      <c r="D121" s="61" t="s">
        <v>105</v>
      </c>
      <c r="E121" s="62" t="s">
        <v>31</v>
      </c>
      <c r="F121" s="63">
        <v>0</v>
      </c>
      <c r="G121" s="64">
        <v>0</v>
      </c>
      <c r="H121" s="65"/>
    </row>
    <row r="122" spans="4:8" ht="12.75" customHeight="1" x14ac:dyDescent="0.25">
      <c r="D122" s="61" t="s">
        <v>106</v>
      </c>
      <c r="E122" s="62" t="s">
        <v>33</v>
      </c>
      <c r="F122" s="63">
        <v>0</v>
      </c>
      <c r="G122" s="64">
        <v>0</v>
      </c>
      <c r="H122" s="65"/>
    </row>
    <row r="123" spans="4:8" ht="12.75" customHeight="1" x14ac:dyDescent="0.25">
      <c r="D123" s="61" t="s">
        <v>107</v>
      </c>
      <c r="E123" s="62" t="s">
        <v>35</v>
      </c>
      <c r="F123" s="63">
        <v>0</v>
      </c>
      <c r="G123" s="64">
        <v>0</v>
      </c>
      <c r="H123" s="65"/>
    </row>
    <row r="124" spans="4:8" ht="12.75" customHeight="1" x14ac:dyDescent="0.25">
      <c r="D124" s="61"/>
      <c r="E124" s="67"/>
      <c r="F124" s="68"/>
      <c r="G124" s="69"/>
      <c r="H124" s="70"/>
    </row>
    <row r="125" spans="4:8" ht="12.75" customHeight="1" x14ac:dyDescent="0.25">
      <c r="D125" s="55" t="s">
        <v>108</v>
      </c>
      <c r="E125" s="56" t="s">
        <v>180</v>
      </c>
      <c r="F125" s="57"/>
      <c r="G125" s="58"/>
      <c r="H125" s="59">
        <f>SUM(F126:F129)+SUM(G126:G129)</f>
        <v>0</v>
      </c>
    </row>
    <row r="126" spans="4:8" ht="12.75" customHeight="1" x14ac:dyDescent="0.25">
      <c r="D126" s="61" t="s">
        <v>109</v>
      </c>
      <c r="E126" s="62" t="s">
        <v>29</v>
      </c>
      <c r="F126" s="63">
        <v>0</v>
      </c>
      <c r="G126" s="64">
        <v>0</v>
      </c>
      <c r="H126" s="65"/>
    </row>
    <row r="127" spans="4:8" ht="12.75" customHeight="1" x14ac:dyDescent="0.25">
      <c r="D127" s="61" t="s">
        <v>110</v>
      </c>
      <c r="E127" s="62" t="s">
        <v>31</v>
      </c>
      <c r="F127" s="63">
        <v>0</v>
      </c>
      <c r="G127" s="64">
        <v>0</v>
      </c>
      <c r="H127" s="65"/>
    </row>
    <row r="128" spans="4:8" ht="12.75" customHeight="1" x14ac:dyDescent="0.25">
      <c r="D128" s="61" t="s">
        <v>111</v>
      </c>
      <c r="E128" s="62" t="s">
        <v>33</v>
      </c>
      <c r="F128" s="63">
        <v>0</v>
      </c>
      <c r="G128" s="64">
        <v>0</v>
      </c>
      <c r="H128" s="65"/>
    </row>
    <row r="129" spans="4:8" ht="12.75" customHeight="1" x14ac:dyDescent="0.25">
      <c r="D129" s="61" t="s">
        <v>112</v>
      </c>
      <c r="E129" s="62" t="s">
        <v>35</v>
      </c>
      <c r="F129" s="63">
        <v>0</v>
      </c>
      <c r="G129" s="64">
        <v>0</v>
      </c>
      <c r="H129" s="65"/>
    </row>
    <row r="130" spans="4:8" ht="12.75" customHeight="1" x14ac:dyDescent="0.25">
      <c r="D130" s="61"/>
      <c r="E130" s="62"/>
      <c r="F130" s="63"/>
      <c r="G130" s="64"/>
      <c r="H130" s="65"/>
    </row>
    <row r="131" spans="4:8" ht="12.75" customHeight="1" x14ac:dyDescent="0.25">
      <c r="D131" s="55" t="s">
        <v>113</v>
      </c>
      <c r="E131" s="56" t="s">
        <v>181</v>
      </c>
      <c r="F131" s="57"/>
      <c r="G131" s="58"/>
      <c r="H131" s="59">
        <f>SUM(F132:F135)+SUM(G132:G135)</f>
        <v>0</v>
      </c>
    </row>
    <row r="132" spans="4:8" ht="12.75" customHeight="1" x14ac:dyDescent="0.25">
      <c r="D132" s="61" t="s">
        <v>114</v>
      </c>
      <c r="E132" s="62" t="s">
        <v>29</v>
      </c>
      <c r="F132" s="63">
        <v>0</v>
      </c>
      <c r="G132" s="64">
        <v>0</v>
      </c>
      <c r="H132" s="65"/>
    </row>
    <row r="133" spans="4:8" ht="12.75" customHeight="1" x14ac:dyDescent="0.25">
      <c r="D133" s="61" t="s">
        <v>115</v>
      </c>
      <c r="E133" s="62" t="s">
        <v>31</v>
      </c>
      <c r="F133" s="63">
        <v>0</v>
      </c>
      <c r="G133" s="64">
        <v>0</v>
      </c>
      <c r="H133" s="65"/>
    </row>
    <row r="134" spans="4:8" ht="12.75" customHeight="1" x14ac:dyDescent="0.25">
      <c r="D134" s="61" t="s">
        <v>116</v>
      </c>
      <c r="E134" s="62" t="s">
        <v>33</v>
      </c>
      <c r="F134" s="63">
        <v>0</v>
      </c>
      <c r="G134" s="64">
        <v>0</v>
      </c>
      <c r="H134" s="65"/>
    </row>
    <row r="135" spans="4:8" ht="12.75" customHeight="1" x14ac:dyDescent="0.25">
      <c r="D135" s="61" t="s">
        <v>117</v>
      </c>
      <c r="E135" s="62" t="s">
        <v>35</v>
      </c>
      <c r="F135" s="63">
        <v>0</v>
      </c>
      <c r="G135" s="64">
        <v>0</v>
      </c>
      <c r="H135" s="65"/>
    </row>
    <row r="136" spans="4:8" ht="12.75" customHeight="1" x14ac:dyDescent="0.25">
      <c r="D136" s="61"/>
      <c r="E136" s="62"/>
      <c r="F136" s="63"/>
      <c r="G136" s="64"/>
      <c r="H136" s="65"/>
    </row>
    <row r="137" spans="4:8" ht="12.75" customHeight="1" x14ac:dyDescent="0.25">
      <c r="D137" s="55" t="s">
        <v>118</v>
      </c>
      <c r="E137" s="56" t="s">
        <v>182</v>
      </c>
      <c r="F137" s="57"/>
      <c r="G137" s="58"/>
      <c r="H137" s="59">
        <f>SUM(F138:F141)+SUM(G138:G141)</f>
        <v>0</v>
      </c>
    </row>
    <row r="138" spans="4:8" ht="12.75" customHeight="1" x14ac:dyDescent="0.25">
      <c r="D138" s="61" t="s">
        <v>119</v>
      </c>
      <c r="E138" s="62" t="s">
        <v>29</v>
      </c>
      <c r="F138" s="63">
        <v>0</v>
      </c>
      <c r="G138" s="64">
        <v>0</v>
      </c>
      <c r="H138" s="65"/>
    </row>
    <row r="139" spans="4:8" ht="12.75" customHeight="1" x14ac:dyDescent="0.25">
      <c r="D139" s="61" t="s">
        <v>120</v>
      </c>
      <c r="E139" s="62" t="s">
        <v>31</v>
      </c>
      <c r="F139" s="63">
        <v>0</v>
      </c>
      <c r="G139" s="64">
        <v>0</v>
      </c>
      <c r="H139" s="65"/>
    </row>
    <row r="140" spans="4:8" ht="12.75" customHeight="1" x14ac:dyDescent="0.25">
      <c r="D140" s="61" t="s">
        <v>121</v>
      </c>
      <c r="E140" s="62" t="s">
        <v>33</v>
      </c>
      <c r="F140" s="63">
        <v>0</v>
      </c>
      <c r="G140" s="64">
        <v>0</v>
      </c>
      <c r="H140" s="65"/>
    </row>
    <row r="141" spans="4:8" ht="12.75" customHeight="1" x14ac:dyDescent="0.25">
      <c r="D141" s="61" t="s">
        <v>122</v>
      </c>
      <c r="E141" s="62" t="s">
        <v>35</v>
      </c>
      <c r="F141" s="63">
        <v>0</v>
      </c>
      <c r="G141" s="64">
        <v>0</v>
      </c>
      <c r="H141" s="65"/>
    </row>
    <row r="142" spans="4:8" ht="12.75" customHeight="1" x14ac:dyDescent="0.25">
      <c r="D142" s="66"/>
      <c r="E142" s="67"/>
      <c r="F142" s="71"/>
      <c r="G142" s="72"/>
      <c r="H142" s="73"/>
    </row>
    <row r="143" spans="4:8" ht="12.75" customHeight="1" x14ac:dyDescent="0.25">
      <c r="D143" s="55" t="s">
        <v>123</v>
      </c>
      <c r="E143" s="56" t="s">
        <v>183</v>
      </c>
      <c r="F143" s="57"/>
      <c r="G143" s="58"/>
      <c r="H143" s="59">
        <f>SUM(F144:F147)+SUM(G144:G147)</f>
        <v>0</v>
      </c>
    </row>
    <row r="144" spans="4:8" ht="12.75" customHeight="1" x14ac:dyDescent="0.25">
      <c r="D144" s="61" t="s">
        <v>124</v>
      </c>
      <c r="E144" s="62" t="s">
        <v>29</v>
      </c>
      <c r="F144" s="63">
        <v>0</v>
      </c>
      <c r="G144" s="64">
        <v>0</v>
      </c>
      <c r="H144" s="65"/>
    </row>
    <row r="145" spans="1:8" ht="12.75" customHeight="1" x14ac:dyDescent="0.25">
      <c r="D145" s="61" t="s">
        <v>125</v>
      </c>
      <c r="E145" s="62" t="s">
        <v>31</v>
      </c>
      <c r="F145" s="63">
        <v>0</v>
      </c>
      <c r="G145" s="64">
        <v>0</v>
      </c>
      <c r="H145" s="65"/>
    </row>
    <row r="146" spans="1:8" ht="12.75" customHeight="1" x14ac:dyDescent="0.25">
      <c r="D146" s="61" t="s">
        <v>126</v>
      </c>
      <c r="E146" s="62" t="s">
        <v>33</v>
      </c>
      <c r="F146" s="63">
        <v>0</v>
      </c>
      <c r="G146" s="64">
        <v>0</v>
      </c>
      <c r="H146" s="65"/>
    </row>
    <row r="147" spans="1:8" ht="12.75" customHeight="1" x14ac:dyDescent="0.25">
      <c r="D147" s="61" t="s">
        <v>127</v>
      </c>
      <c r="E147" s="62" t="s">
        <v>35</v>
      </c>
      <c r="F147" s="63">
        <v>0</v>
      </c>
      <c r="G147" s="64">
        <v>0</v>
      </c>
      <c r="H147" s="65"/>
    </row>
    <row r="148" spans="1:8" ht="12.75" customHeight="1" x14ac:dyDescent="0.25">
      <c r="D148" s="61"/>
      <c r="E148" s="67"/>
      <c r="F148" s="68"/>
      <c r="G148" s="69"/>
      <c r="H148" s="70"/>
    </row>
    <row r="149" spans="1:8" ht="12.75" customHeight="1" x14ac:dyDescent="0.25">
      <c r="D149" s="55" t="s">
        <v>128</v>
      </c>
      <c r="E149" s="56" t="s">
        <v>184</v>
      </c>
      <c r="F149" s="57"/>
      <c r="G149" s="58"/>
      <c r="H149" s="59">
        <f>SUM(F150:F153)+SUM(G150:G153)</f>
        <v>0</v>
      </c>
    </row>
    <row r="150" spans="1:8" ht="12.75" customHeight="1" x14ac:dyDescent="0.25">
      <c r="D150" s="61" t="s">
        <v>129</v>
      </c>
      <c r="E150" s="62" t="s">
        <v>29</v>
      </c>
      <c r="F150" s="63">
        <v>0</v>
      </c>
      <c r="G150" s="64">
        <v>0</v>
      </c>
      <c r="H150" s="65"/>
    </row>
    <row r="151" spans="1:8" ht="12.75" customHeight="1" x14ac:dyDescent="0.25">
      <c r="D151" s="61" t="s">
        <v>130</v>
      </c>
      <c r="E151" s="62" t="s">
        <v>31</v>
      </c>
      <c r="F151" s="63">
        <v>0</v>
      </c>
      <c r="G151" s="64">
        <v>0</v>
      </c>
      <c r="H151" s="65"/>
    </row>
    <row r="152" spans="1:8" ht="12.75" customHeight="1" x14ac:dyDescent="0.25">
      <c r="D152" s="61" t="s">
        <v>131</v>
      </c>
      <c r="E152" s="62" t="s">
        <v>33</v>
      </c>
      <c r="F152" s="63">
        <v>0</v>
      </c>
      <c r="G152" s="64">
        <v>0</v>
      </c>
      <c r="H152" s="65"/>
    </row>
    <row r="153" spans="1:8" ht="12.75" customHeight="1" x14ac:dyDescent="0.25">
      <c r="D153" s="61" t="s">
        <v>132</v>
      </c>
      <c r="E153" s="62" t="s">
        <v>35</v>
      </c>
      <c r="F153" s="63">
        <v>0</v>
      </c>
      <c r="G153" s="64">
        <v>0</v>
      </c>
      <c r="H153" s="65"/>
    </row>
    <row r="154" spans="1:8" ht="12.75" customHeight="1" x14ac:dyDescent="0.25">
      <c r="D154" s="61"/>
      <c r="E154" s="62"/>
      <c r="F154" s="63"/>
      <c r="G154" s="64"/>
      <c r="H154" s="65"/>
    </row>
    <row r="155" spans="1:8" ht="12.75" customHeight="1" x14ac:dyDescent="0.25">
      <c r="D155" s="55" t="s">
        <v>133</v>
      </c>
      <c r="E155" s="56" t="s">
        <v>185</v>
      </c>
      <c r="F155" s="57"/>
      <c r="G155" s="58"/>
      <c r="H155" s="59">
        <f>SUM(F156:F159)+SUM(G156:G159)</f>
        <v>0</v>
      </c>
    </row>
    <row r="156" spans="1:8" ht="12.75" customHeight="1" x14ac:dyDescent="0.25">
      <c r="D156" s="61" t="s">
        <v>134</v>
      </c>
      <c r="E156" s="62" t="s">
        <v>29</v>
      </c>
      <c r="F156" s="63">
        <v>0</v>
      </c>
      <c r="G156" s="64">
        <v>0</v>
      </c>
      <c r="H156" s="65"/>
    </row>
    <row r="157" spans="1:8" ht="12.75" customHeight="1" x14ac:dyDescent="0.25">
      <c r="D157" s="61" t="s">
        <v>135</v>
      </c>
      <c r="E157" s="62" t="s">
        <v>31</v>
      </c>
      <c r="F157" s="63">
        <v>0</v>
      </c>
      <c r="G157" s="64">
        <v>0</v>
      </c>
      <c r="H157" s="65"/>
    </row>
    <row r="158" spans="1:8" ht="12.75" customHeight="1" x14ac:dyDescent="0.25">
      <c r="D158" s="61" t="s">
        <v>136</v>
      </c>
      <c r="E158" s="62" t="s">
        <v>33</v>
      </c>
      <c r="F158" s="63">
        <v>0</v>
      </c>
      <c r="G158" s="64">
        <v>0</v>
      </c>
      <c r="H158" s="65"/>
    </row>
    <row r="159" spans="1:8" ht="12.75" customHeight="1" x14ac:dyDescent="0.25">
      <c r="D159" s="61" t="s">
        <v>137</v>
      </c>
      <c r="E159" s="62" t="s">
        <v>35</v>
      </c>
      <c r="F159" s="63">
        <v>0</v>
      </c>
      <c r="G159" s="64">
        <v>0</v>
      </c>
      <c r="H159" s="65"/>
    </row>
    <row r="160" spans="1:8" x14ac:dyDescent="0.25">
      <c r="A160" s="33" t="s">
        <v>23</v>
      </c>
      <c r="B160" s="33" t="s">
        <v>79</v>
      </c>
      <c r="D160" s="66"/>
      <c r="E160" s="62"/>
      <c r="F160" s="63"/>
      <c r="G160" s="64"/>
      <c r="H160" s="65"/>
    </row>
    <row r="161" spans="1:8" x14ac:dyDescent="0.25">
      <c r="A161" s="33" t="s">
        <v>23</v>
      </c>
      <c r="B161" s="33" t="s">
        <v>79</v>
      </c>
      <c r="D161" s="55" t="s">
        <v>138</v>
      </c>
      <c r="E161" s="56" t="s">
        <v>186</v>
      </c>
      <c r="F161" s="57"/>
      <c r="G161" s="58"/>
      <c r="H161" s="59">
        <f>SUM(F162:F165)+SUM(G162:G165)</f>
        <v>0</v>
      </c>
    </row>
    <row r="162" spans="1:8" x14ac:dyDescent="0.25">
      <c r="A162" s="33" t="s">
        <v>23</v>
      </c>
      <c r="B162" s="33" t="s">
        <v>79</v>
      </c>
      <c r="D162" s="61" t="s">
        <v>139</v>
      </c>
      <c r="E162" s="62" t="s">
        <v>29</v>
      </c>
      <c r="F162" s="63">
        <v>0</v>
      </c>
      <c r="G162" s="64">
        <v>0</v>
      </c>
      <c r="H162" s="65"/>
    </row>
    <row r="163" spans="1:8" x14ac:dyDescent="0.25">
      <c r="A163" s="33" t="s">
        <v>23</v>
      </c>
      <c r="D163" s="61" t="s">
        <v>140</v>
      </c>
      <c r="E163" s="62" t="s">
        <v>31</v>
      </c>
      <c r="F163" s="63">
        <v>0</v>
      </c>
      <c r="G163" s="64">
        <v>0</v>
      </c>
      <c r="H163" s="65"/>
    </row>
    <row r="164" spans="1:8" x14ac:dyDescent="0.25">
      <c r="A164" s="33">
        <v>1</v>
      </c>
      <c r="D164" s="61" t="s">
        <v>141</v>
      </c>
      <c r="E164" s="62" t="s">
        <v>33</v>
      </c>
      <c r="F164" s="63">
        <v>0</v>
      </c>
      <c r="G164" s="64">
        <v>0</v>
      </c>
      <c r="H164" s="65"/>
    </row>
    <row r="165" spans="1:8" ht="12.75" customHeight="1" x14ac:dyDescent="0.25">
      <c r="A165" s="33">
        <v>1</v>
      </c>
      <c r="D165" s="61" t="s">
        <v>142</v>
      </c>
      <c r="E165" s="62" t="s">
        <v>35</v>
      </c>
      <c r="F165" s="63">
        <v>0</v>
      </c>
      <c r="G165" s="64">
        <v>0</v>
      </c>
      <c r="H165" s="65"/>
    </row>
    <row r="166" spans="1:8" ht="12.75" customHeight="1" x14ac:dyDescent="0.25">
      <c r="A166" s="33">
        <v>1</v>
      </c>
      <c r="B166" s="33" t="s">
        <v>26</v>
      </c>
      <c r="D166" s="61"/>
      <c r="E166" s="62"/>
      <c r="F166" s="63"/>
      <c r="G166" s="64"/>
      <c r="H166" s="65"/>
    </row>
    <row r="167" spans="1:8" ht="12.75" customHeight="1" x14ac:dyDescent="0.25">
      <c r="A167" s="33">
        <v>1</v>
      </c>
      <c r="B167" s="33" t="s">
        <v>26</v>
      </c>
      <c r="D167" s="55" t="s">
        <v>143</v>
      </c>
      <c r="E167" s="56" t="s">
        <v>187</v>
      </c>
      <c r="F167" s="57"/>
      <c r="G167" s="58"/>
      <c r="H167" s="59">
        <f>SUM(F168:F171)+SUM(G168:G171)</f>
        <v>0</v>
      </c>
    </row>
    <row r="168" spans="1:8" ht="12.75" customHeight="1" x14ac:dyDescent="0.25">
      <c r="A168" s="33">
        <v>1</v>
      </c>
      <c r="B168" s="33" t="s">
        <v>26</v>
      </c>
      <c r="D168" s="61" t="s">
        <v>144</v>
      </c>
      <c r="E168" s="62" t="s">
        <v>29</v>
      </c>
      <c r="F168" s="63">
        <v>0</v>
      </c>
      <c r="G168" s="64">
        <v>0</v>
      </c>
      <c r="H168" s="65"/>
    </row>
    <row r="169" spans="1:8" ht="12.75" customHeight="1" x14ac:dyDescent="0.25">
      <c r="A169" s="33">
        <v>1</v>
      </c>
      <c r="B169" s="33" t="s">
        <v>26</v>
      </c>
      <c r="D169" s="61" t="s">
        <v>145</v>
      </c>
      <c r="E169" s="62" t="s">
        <v>31</v>
      </c>
      <c r="F169" s="63">
        <v>0</v>
      </c>
      <c r="G169" s="64">
        <v>0</v>
      </c>
      <c r="H169" s="65"/>
    </row>
    <row r="170" spans="1:8" ht="12.75" customHeight="1" x14ac:dyDescent="0.25">
      <c r="A170" s="33">
        <v>1</v>
      </c>
      <c r="B170" s="33" t="s">
        <v>26</v>
      </c>
      <c r="D170" s="61" t="s">
        <v>146</v>
      </c>
      <c r="E170" s="62" t="s">
        <v>33</v>
      </c>
      <c r="F170" s="63">
        <v>0</v>
      </c>
      <c r="G170" s="64">
        <v>0</v>
      </c>
      <c r="H170" s="65"/>
    </row>
    <row r="171" spans="1:8" ht="12.75" customHeight="1" x14ac:dyDescent="0.25">
      <c r="A171" s="33">
        <v>1</v>
      </c>
      <c r="B171" s="33" t="s">
        <v>26</v>
      </c>
      <c r="D171" s="61" t="s">
        <v>147</v>
      </c>
      <c r="E171" s="62" t="s">
        <v>35</v>
      </c>
      <c r="F171" s="63">
        <v>0</v>
      </c>
      <c r="G171" s="64">
        <v>0</v>
      </c>
      <c r="H171" s="65"/>
    </row>
    <row r="172" spans="1:8" ht="12.75" customHeight="1" x14ac:dyDescent="0.25">
      <c r="A172" s="33">
        <v>1</v>
      </c>
      <c r="B172" s="33" t="s">
        <v>26</v>
      </c>
      <c r="D172" s="66"/>
      <c r="E172" s="67"/>
      <c r="F172" s="71"/>
      <c r="G172" s="72"/>
      <c r="H172" s="73"/>
    </row>
    <row r="173" spans="1:8" ht="12.75" customHeight="1" x14ac:dyDescent="0.25">
      <c r="A173" s="33">
        <v>1</v>
      </c>
      <c r="B173" s="33" t="s">
        <v>26</v>
      </c>
      <c r="D173" s="55" t="s">
        <v>148</v>
      </c>
      <c r="E173" s="56" t="s">
        <v>188</v>
      </c>
      <c r="F173" s="57"/>
      <c r="G173" s="58"/>
      <c r="H173" s="59">
        <f>SUM(F174:F177)+SUM(G174:G177)</f>
        <v>0</v>
      </c>
    </row>
    <row r="174" spans="1:8" ht="12.75" customHeight="1" x14ac:dyDescent="0.25">
      <c r="A174" s="33">
        <v>1</v>
      </c>
      <c r="B174" s="33" t="s">
        <v>26</v>
      </c>
      <c r="D174" s="61" t="s">
        <v>149</v>
      </c>
      <c r="E174" s="62" t="s">
        <v>29</v>
      </c>
      <c r="F174" s="63">
        <v>0</v>
      </c>
      <c r="G174" s="64">
        <v>0</v>
      </c>
      <c r="H174" s="65"/>
    </row>
    <row r="175" spans="1:8" ht="12.75" customHeight="1" x14ac:dyDescent="0.25">
      <c r="A175" s="33">
        <v>1</v>
      </c>
      <c r="B175" s="33" t="s">
        <v>26</v>
      </c>
      <c r="D175" s="61" t="s">
        <v>150</v>
      </c>
      <c r="E175" s="62" t="s">
        <v>31</v>
      </c>
      <c r="F175" s="63">
        <v>0</v>
      </c>
      <c r="G175" s="64">
        <v>0</v>
      </c>
      <c r="H175" s="65"/>
    </row>
    <row r="176" spans="1:8" ht="12.75" customHeight="1" x14ac:dyDescent="0.25">
      <c r="A176" s="33">
        <v>1</v>
      </c>
      <c r="B176" s="33" t="s">
        <v>26</v>
      </c>
      <c r="D176" s="61" t="s">
        <v>151</v>
      </c>
      <c r="E176" s="62" t="s">
        <v>33</v>
      </c>
      <c r="F176" s="63">
        <v>0</v>
      </c>
      <c r="G176" s="64">
        <v>0</v>
      </c>
      <c r="H176" s="65"/>
    </row>
    <row r="177" spans="1:8" ht="12.75" customHeight="1" x14ac:dyDescent="0.25">
      <c r="A177" s="33">
        <v>1</v>
      </c>
      <c r="B177" s="33" t="s">
        <v>26</v>
      </c>
      <c r="D177" s="61" t="s">
        <v>152</v>
      </c>
      <c r="E177" s="62" t="s">
        <v>35</v>
      </c>
      <c r="F177" s="63">
        <v>0</v>
      </c>
      <c r="G177" s="64">
        <v>0</v>
      </c>
      <c r="H177" s="65"/>
    </row>
    <row r="178" spans="1:8" ht="12.75" customHeight="1" x14ac:dyDescent="0.25">
      <c r="A178" s="33">
        <v>1</v>
      </c>
      <c r="B178" s="33" t="s">
        <v>26</v>
      </c>
      <c r="D178" s="61"/>
      <c r="E178" s="62"/>
      <c r="F178" s="74"/>
      <c r="G178" s="75"/>
      <c r="H178" s="76"/>
    </row>
    <row r="179" spans="1:8" ht="12.75" customHeight="1" x14ac:dyDescent="0.25">
      <c r="A179" s="33">
        <v>1</v>
      </c>
      <c r="B179" s="33" t="s">
        <v>26</v>
      </c>
      <c r="D179" s="55" t="s">
        <v>153</v>
      </c>
      <c r="E179" s="56" t="s">
        <v>80</v>
      </c>
      <c r="F179" s="57"/>
      <c r="G179" s="58"/>
      <c r="H179" s="59">
        <f>SUM(F180+G180)</f>
        <v>0</v>
      </c>
    </row>
    <row r="180" spans="1:8" ht="12.75" customHeight="1" x14ac:dyDescent="0.25">
      <c r="A180" s="33">
        <v>1</v>
      </c>
      <c r="B180" s="33" t="s">
        <v>26</v>
      </c>
      <c r="D180" s="61" t="s">
        <v>154</v>
      </c>
      <c r="E180" s="62" t="s">
        <v>81</v>
      </c>
      <c r="F180" s="74">
        <v>0</v>
      </c>
      <c r="G180" s="75">
        <v>0</v>
      </c>
      <c r="H180" s="76"/>
    </row>
    <row r="181" spans="1:8" ht="12.75" customHeight="1" x14ac:dyDescent="0.25">
      <c r="A181" s="33">
        <v>1</v>
      </c>
      <c r="B181" s="33" t="s">
        <v>26</v>
      </c>
      <c r="D181" s="49"/>
      <c r="E181" s="50" t="s">
        <v>82</v>
      </c>
      <c r="F181" s="51"/>
      <c r="G181" s="52"/>
      <c r="H181" s="53">
        <f>SUM(H4:H180)</f>
        <v>0</v>
      </c>
    </row>
  </sheetData>
  <mergeCells count="1">
    <mergeCell ref="E1:H1"/>
  </mergeCells>
  <printOptions horizontalCentered="1"/>
  <pageMargins left="0.70866141732283472" right="0.70866141732283472" top="0.74803149606299213" bottom="0.74803149606299213" header="0.31496062992125984" footer="0.31496062992125984"/>
  <pageSetup paperSize="9" scale="67" firstPageNumber="19" fitToHeight="3" orientation="portrait" useFirstPageNumber="1" r:id="rId1"/>
  <headerFooter alignWithMargins="0">
    <oddHeader>&amp;L&amp;"Century Gothic,Regular"Plantech
PROJECT:  A2121 SARS LEHAE
 &amp;R&amp;"Century Gothic,Regular"A2121MH
TENDER</oddHeader>
    <oddFooter>&amp;L&amp;A</oddFooter>
  </headerFooter>
  <rowBreaks count="2" manualBreakCount="2">
    <brk id="82" min="3" max="7" man="1"/>
    <brk id="165" min="3"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98EBC15A949BA4AB79565CA0ACE9D90" ma:contentTypeVersion="2" ma:contentTypeDescription="Create a new document." ma:contentTypeScope="" ma:versionID="f1eacf6a1b0754d3dd360adfa7afbf0c">
  <xsd:schema xmlns:xsd="http://www.w3.org/2001/XMLSchema" xmlns:xs="http://www.w3.org/2001/XMLSchema" xmlns:p="http://schemas.microsoft.com/office/2006/metadata/properties" xmlns:ns2="9126d296-06bb-463d-be73-94aa4417942c" targetNamespace="http://schemas.microsoft.com/office/2006/metadata/properties" ma:root="true" ma:fieldsID="6bc413fa4ad528d775e87f05e48bd05a" ns2:_="">
    <xsd:import namespace="9126d296-06bb-463d-be73-94aa4417942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6d296-06bb-463d-be73-94aa441794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08CFF8-08BA-4281-9A49-BB678264636F}">
  <ds:schemaRefs>
    <ds:schemaRef ds:uri="http://schemas.microsoft.com/sharepoint/v3/contenttype/forms"/>
  </ds:schemaRefs>
</ds:datastoreItem>
</file>

<file path=customXml/itemProps2.xml><?xml version="1.0" encoding="utf-8"?>
<ds:datastoreItem xmlns:ds="http://schemas.openxmlformats.org/officeDocument/2006/customXml" ds:itemID="{F069C7BB-519A-4DD6-9C67-313F93D24E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26d296-06bb-463d-be73-94aa441794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0965CF-AD9B-4D24-A6BA-4E11204A8A1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Summary</vt:lpstr>
      <vt:lpstr>B1</vt:lpstr>
      <vt:lpstr>B2</vt:lpstr>
      <vt:lpstr>B3</vt:lpstr>
      <vt:lpstr>B4</vt:lpstr>
      <vt:lpstr>B5</vt:lpstr>
      <vt:lpstr>B6</vt:lpstr>
      <vt:lpstr>B7</vt:lpstr>
      <vt:lpstr>B8</vt:lpstr>
      <vt:lpstr>B9</vt:lpstr>
      <vt:lpstr>B10</vt:lpstr>
      <vt:lpstr>'B1'!Print_Area</vt:lpstr>
      <vt:lpstr>'B2'!Print_Area</vt:lpstr>
      <vt:lpstr>'B3'!Print_Area</vt:lpstr>
      <vt:lpstr>'B4'!Print_Area</vt:lpstr>
      <vt:lpstr>'B5'!Print_Area</vt:lpstr>
      <vt:lpstr>'B6'!Print_Area</vt:lpstr>
      <vt:lpstr>'B7'!Print_Area</vt:lpstr>
      <vt:lpstr>'B8'!Print_Area</vt:lpstr>
      <vt:lpstr>Summary!Print_Area</vt:lpstr>
      <vt:lpstr>'B1'!Print_Titles</vt:lpstr>
      <vt:lpstr>'B10'!Print_Titles</vt:lpstr>
      <vt:lpstr>'B2'!Print_Titles</vt:lpstr>
      <vt:lpstr>'B3'!Print_Titles</vt:lpstr>
      <vt:lpstr>'B4'!Print_Titles</vt:lpstr>
      <vt:lpstr>'B5'!Print_Titles</vt:lpstr>
      <vt:lpstr>'B6'!Print_Titles</vt:lpstr>
      <vt:lpstr>'B7'!Print_Titles</vt:lpstr>
      <vt:lpstr>'B8'!Print_Titles</vt:lpstr>
      <vt:lpstr>'B9'!Print_Titles</vt:lpstr>
    </vt:vector>
  </TitlesOfParts>
  <Manager/>
  <Company>Plantech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Brand van den Heever</dc:creator>
  <cp:keywords/>
  <dc:description/>
  <cp:lastModifiedBy>Siyethemba Mshibe</cp:lastModifiedBy>
  <cp:revision/>
  <cp:lastPrinted>2023-06-12T13:37:26Z</cp:lastPrinted>
  <dcterms:created xsi:type="dcterms:W3CDTF">2004-02-25T06:35:59Z</dcterms:created>
  <dcterms:modified xsi:type="dcterms:W3CDTF">2023-08-28T11:10:32Z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0x010100698EBC15A949BA4AB79565CA0ACE9D90</vt:lpwstr>
  </property>
</Properties>
</file>