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6" windowWidth="9816" windowHeight="5280"/>
  </bookViews>
  <sheets>
    <sheet name="Annexure C Headcount" sheetId="1" r:id="rId1"/>
  </sheets>
  <calcPr calcId="145621"/>
</workbook>
</file>

<file path=xl/calcChain.xml><?xml version="1.0" encoding="utf-8"?>
<calcChain xmlns="http://schemas.openxmlformats.org/spreadsheetml/2006/main">
  <c r="H25" i="1" l="1"/>
  <c r="F25" i="1"/>
  <c r="G25" i="1" s="1"/>
  <c r="H13" i="1"/>
  <c r="F13" i="1" l="1"/>
  <c r="G13" i="1" s="1"/>
  <c r="E25" i="1" l="1"/>
  <c r="E13" i="1"/>
</calcChain>
</file>

<file path=xl/sharedStrings.xml><?xml version="1.0" encoding="utf-8"?>
<sst xmlns="http://schemas.openxmlformats.org/spreadsheetml/2006/main" count="78" uniqueCount="49">
  <si>
    <t>REGION</t>
  </si>
  <si>
    <t>Offices</t>
  </si>
  <si>
    <t>Headcount</t>
  </si>
  <si>
    <t>Town</t>
  </si>
  <si>
    <t>Limpopo</t>
  </si>
  <si>
    <t>Tom Burke</t>
  </si>
  <si>
    <t>Groblesbrug Border Post</t>
  </si>
  <si>
    <t>North West</t>
  </si>
  <si>
    <t>Zeerust</t>
  </si>
  <si>
    <t>Skilpadshek Border Post</t>
  </si>
  <si>
    <t>Mafikeng</t>
  </si>
  <si>
    <t>Ramatlabama Border Post</t>
  </si>
  <si>
    <t>Kopfontein Border Post</t>
  </si>
  <si>
    <t>Polokwane Gateway</t>
  </si>
  <si>
    <t xml:space="preserve">Pilanesburg Airport </t>
  </si>
  <si>
    <t>Zeerust Dog unit</t>
  </si>
  <si>
    <t>Zeerust TCEI</t>
  </si>
  <si>
    <t>SERVICES</t>
  </si>
  <si>
    <t>x</t>
  </si>
  <si>
    <t>Klerksdorp</t>
  </si>
  <si>
    <t>Polokwane Branch Office</t>
  </si>
  <si>
    <t>Giyani Branch office</t>
  </si>
  <si>
    <t>Lebowakgomo Branch Office</t>
  </si>
  <si>
    <t>Sibasa Branch Office</t>
  </si>
  <si>
    <t>Rustenburg Branch Office</t>
  </si>
  <si>
    <t>Klerksdorp Branch Office</t>
  </si>
  <si>
    <t>Mmabatho Branch Office</t>
  </si>
  <si>
    <t>Mussina</t>
  </si>
  <si>
    <t>Polokwane</t>
  </si>
  <si>
    <t>Rustenburg</t>
  </si>
  <si>
    <t>Mmabatho</t>
  </si>
  <si>
    <t>BeitBridge Border Post, incl. Dog unit &amp; TCEI</t>
  </si>
  <si>
    <t>Giyani</t>
  </si>
  <si>
    <t>Lebowakgomo</t>
  </si>
  <si>
    <t>Thohoyandou</t>
  </si>
  <si>
    <t>Estimated number of days</t>
  </si>
  <si>
    <t>IMMUNISATIONS</t>
  </si>
  <si>
    <t>ANNEXURE C:  HEADCOUNT</t>
  </si>
  <si>
    <t>Meningitis -Next Due Date  (TBC)</t>
  </si>
  <si>
    <t>Tetanus Next Due Date  (TBC)</t>
  </si>
  <si>
    <t xml:space="preserve">Medical Surveillance </t>
  </si>
  <si>
    <t>Immunisations + Flu vaccination</t>
  </si>
  <si>
    <t xml:space="preserve">Flu Vaccination only </t>
  </si>
  <si>
    <t xml:space="preserve">Flu – 
Vaccine 
Due Date
YEARLY
</t>
  </si>
  <si>
    <t>Tetanus Vaccine Due Date  2016</t>
  </si>
  <si>
    <t xml:space="preserve">Meningitis  Vaccine Due Date  
2016
</t>
  </si>
  <si>
    <t xml:space="preserve">Hep. 
A &amp; B Vaccine Due Date
2016
</t>
  </si>
  <si>
    <t xml:space="preserve">Hep. 
A&amp;B - 2nd Due Date Booster 
2016/17
</t>
  </si>
  <si>
    <t xml:space="preserve">Hep.
A &amp; B - Next 
Due Date  
1st Booster 
2016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</si>
</sst>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7" xfId="0" applyFont="1" applyBorder="1" applyAlignment="1" applyProtection="1">
      <alignment vertical="top"/>
    </xf>
    <xf numFmtId="0" fontId="2" fillId="0" borderId="8" xfId="0" applyFont="1" applyBorder="1" applyAlignment="1" applyProtection="1">
      <alignment vertical="top"/>
    </xf>
    <xf numFmtId="0" fontId="2" fillId="0" borderId="8" xfId="0" applyFont="1" applyBorder="1" applyAlignment="1" applyProtection="1">
      <alignment horizontal="center" vertical="top"/>
    </xf>
    <xf numFmtId="0" fontId="2" fillId="0" borderId="8" xfId="0" applyFont="1" applyBorder="1" applyAlignment="1" applyProtection="1">
      <alignment vertical="top" wrapText="1"/>
    </xf>
    <xf numFmtId="0" fontId="5" fillId="0" borderId="11" xfId="0" applyFont="1" applyBorder="1" applyAlignment="1" applyProtection="1">
      <alignment vertical="top"/>
    </xf>
    <xf numFmtId="0" fontId="2" fillId="0" borderId="12" xfId="0" applyFont="1" applyBorder="1" applyAlignment="1" applyProtection="1">
      <alignment vertical="top"/>
    </xf>
    <xf numFmtId="0" fontId="2" fillId="0" borderId="12" xfId="0" applyFont="1" applyBorder="1" applyAlignment="1" applyProtection="1">
      <alignment horizontal="center" vertical="top"/>
    </xf>
    <xf numFmtId="0" fontId="2" fillId="0" borderId="12" xfId="0" applyFont="1" applyBorder="1" applyAlignment="1" applyProtection="1">
      <alignment vertical="top" wrapText="1"/>
    </xf>
    <xf numFmtId="0" fontId="3" fillId="2" borderId="2" xfId="0" applyFont="1" applyFill="1" applyBorder="1" applyAlignment="1" applyProtection="1">
      <alignment vertical="top"/>
    </xf>
    <xf numFmtId="0" fontId="4" fillId="2" borderId="3" xfId="0" applyFont="1" applyFill="1" applyBorder="1" applyAlignment="1" applyProtection="1">
      <alignment vertical="top"/>
    </xf>
    <xf numFmtId="0" fontId="4" fillId="2" borderId="3" xfId="0" applyFont="1" applyFill="1" applyBorder="1" applyAlignment="1" applyProtection="1">
      <alignment horizontal="center" vertical="top"/>
    </xf>
    <xf numFmtId="0" fontId="3" fillId="2" borderId="3" xfId="0" applyFont="1" applyFill="1" applyBorder="1" applyAlignment="1" applyProtection="1">
      <alignment vertical="top"/>
    </xf>
    <xf numFmtId="0" fontId="3" fillId="2" borderId="3" xfId="0" applyFont="1" applyFill="1" applyBorder="1" applyAlignment="1" applyProtection="1">
      <alignment horizontal="center" vertical="top" wrapText="1"/>
    </xf>
    <xf numFmtId="0" fontId="2" fillId="0" borderId="10" xfId="0" applyFont="1" applyBorder="1" applyAlignment="1" applyProtection="1">
      <alignment vertical="top"/>
    </xf>
    <xf numFmtId="0" fontId="2" fillId="0" borderId="9" xfId="0" applyFont="1" applyBorder="1" applyAlignment="1" applyProtection="1">
      <alignment vertical="top"/>
    </xf>
    <xf numFmtId="0" fontId="3" fillId="2" borderId="5" xfId="0" applyFont="1" applyFill="1" applyBorder="1" applyAlignment="1" applyProtection="1">
      <alignment vertical="top"/>
    </xf>
    <xf numFmtId="0" fontId="3" fillId="2" borderId="1" xfId="0" applyFont="1" applyFill="1" applyBorder="1" applyAlignment="1" applyProtection="1">
      <alignment vertical="top"/>
    </xf>
    <xf numFmtId="0" fontId="3" fillId="2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left" vertical="top"/>
    </xf>
    <xf numFmtId="0" fontId="3" fillId="2" borderId="1" xfId="0" applyFont="1" applyFill="1" applyBorder="1" applyAlignment="1" applyProtection="1">
      <alignment vertical="top" wrapText="1"/>
    </xf>
    <xf numFmtId="0" fontId="3" fillId="2" borderId="6" xfId="0" applyFont="1" applyFill="1" applyBorder="1" applyAlignment="1" applyProtection="1">
      <alignment vertical="top" wrapText="1"/>
    </xf>
    <xf numFmtId="0" fontId="1" fillId="0" borderId="10" xfId="0" applyFont="1" applyBorder="1" applyAlignment="1" applyProtection="1">
      <alignment vertical="top"/>
    </xf>
    <xf numFmtId="0" fontId="1" fillId="0" borderId="9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 wrapText="1"/>
    </xf>
    <xf numFmtId="0" fontId="2" fillId="0" borderId="6" xfId="0" applyFont="1" applyBorder="1" applyAlignment="1" applyProtection="1">
      <alignment horizontal="center" vertical="top"/>
    </xf>
    <xf numFmtId="0" fontId="2" fillId="0" borderId="1" xfId="0" applyFont="1" applyFill="1" applyBorder="1" applyAlignment="1" applyProtection="1">
      <alignment vertical="top"/>
    </xf>
    <xf numFmtId="0" fontId="2" fillId="0" borderId="1" xfId="0" applyFont="1" applyFill="1" applyBorder="1" applyAlignment="1" applyProtection="1">
      <alignment horizontal="center" vertical="top"/>
    </xf>
    <xf numFmtId="0" fontId="2" fillId="0" borderId="1" xfId="0" applyFont="1" applyFill="1" applyBorder="1" applyAlignment="1" applyProtection="1">
      <alignment horizontal="center" vertical="top" wrapText="1"/>
    </xf>
    <xf numFmtId="0" fontId="2" fillId="0" borderId="6" xfId="0" applyFont="1" applyFill="1" applyBorder="1" applyAlignment="1" applyProtection="1">
      <alignment horizontal="center" vertical="top"/>
    </xf>
    <xf numFmtId="0" fontId="2" fillId="0" borderId="10" xfId="0" applyFont="1" applyFill="1" applyBorder="1" applyAlignment="1" applyProtection="1">
      <alignment vertical="top"/>
    </xf>
    <xf numFmtId="0" fontId="2" fillId="0" borderId="9" xfId="0" applyFont="1" applyFill="1" applyBorder="1" applyAlignment="1" applyProtection="1">
      <alignment vertical="top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1" fillId="2" borderId="5" xfId="0" applyFont="1" applyFill="1" applyBorder="1" applyAlignment="1" applyProtection="1">
      <alignment vertical="top"/>
    </xf>
    <xf numFmtId="0" fontId="1" fillId="2" borderId="1" xfId="0" applyFont="1" applyFill="1" applyBorder="1" applyAlignment="1" applyProtection="1">
      <alignment vertical="top"/>
    </xf>
    <xf numFmtId="0" fontId="1" fillId="2" borderId="1" xfId="0" applyFont="1" applyFill="1" applyBorder="1" applyAlignment="1" applyProtection="1">
      <alignment horizontal="center" vertical="top"/>
    </xf>
    <xf numFmtId="0" fontId="1" fillId="2" borderId="1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/>
    </xf>
    <xf numFmtId="0" fontId="1" fillId="0" borderId="7" xfId="0" applyFont="1" applyBorder="1" applyAlignment="1" applyProtection="1">
      <alignment vertical="top"/>
    </xf>
    <xf numFmtId="0" fontId="2" fillId="0" borderId="9" xfId="0" applyFont="1" applyBorder="1" applyAlignment="1" applyProtection="1">
      <alignment horizontal="center" vertical="top"/>
    </xf>
    <xf numFmtId="0" fontId="2" fillId="0" borderId="9" xfId="0" applyFont="1" applyBorder="1" applyAlignment="1" applyProtection="1">
      <alignment vertical="top" wrapText="1"/>
    </xf>
    <xf numFmtId="0" fontId="3" fillId="2" borderId="3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vertical="top"/>
    </xf>
    <xf numFmtId="0" fontId="1" fillId="0" borderId="5" xfId="0" applyFont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topLeftCell="A88" zoomScale="75" zoomScaleNormal="75" workbookViewId="0">
      <selection activeCell="H22" sqref="H22"/>
    </sheetView>
  </sheetViews>
  <sheetFormatPr defaultColWidth="8.88671875" defaultRowHeight="13.8" x14ac:dyDescent="0.3"/>
  <cols>
    <col min="1" max="1" width="16.33203125" style="22" customWidth="1"/>
    <col min="2" max="2" width="15.5546875" style="15" bestFit="1" customWidth="1"/>
    <col min="3" max="3" width="36" style="15" bestFit="1" customWidth="1"/>
    <col min="4" max="4" width="12.33203125" style="42" customWidth="1"/>
    <col min="5" max="5" width="12.33203125" style="42" bestFit="1" customWidth="1"/>
    <col min="6" max="6" width="14" style="15" customWidth="1"/>
    <col min="7" max="7" width="17.33203125" style="15" customWidth="1"/>
    <col min="8" max="8" width="17.33203125" style="43" customWidth="1"/>
    <col min="9" max="16" width="12.6640625" style="15" customWidth="1"/>
    <col min="17" max="16384" width="8.88671875" style="15"/>
  </cols>
  <sheetData>
    <row r="1" spans="1:17" s="2" customFormat="1" ht="18" x14ac:dyDescent="0.25">
      <c r="A1" s="1" t="s">
        <v>37</v>
      </c>
      <c r="D1" s="3"/>
      <c r="E1" s="3"/>
      <c r="H1" s="4"/>
    </row>
    <row r="2" spans="1:17" s="2" customFormat="1" ht="18.75" thickBot="1" x14ac:dyDescent="0.3">
      <c r="A2" s="5"/>
      <c r="B2" s="6"/>
      <c r="C2" s="6"/>
      <c r="D2" s="7"/>
      <c r="E2" s="7"/>
      <c r="F2" s="6"/>
      <c r="G2" s="6"/>
      <c r="H2" s="8"/>
      <c r="I2" s="6"/>
      <c r="J2" s="6"/>
      <c r="K2" s="6"/>
      <c r="L2" s="6"/>
      <c r="M2" s="6"/>
      <c r="N2" s="6"/>
      <c r="O2" s="6"/>
      <c r="P2" s="6"/>
    </row>
    <row r="3" spans="1:17" ht="15" x14ac:dyDescent="0.25">
      <c r="A3" s="9"/>
      <c r="B3" s="10"/>
      <c r="C3" s="10"/>
      <c r="D3" s="11"/>
      <c r="E3" s="12"/>
      <c r="F3" s="46" t="s">
        <v>17</v>
      </c>
      <c r="G3" s="46"/>
      <c r="H3" s="13"/>
      <c r="I3" s="44" t="s">
        <v>36</v>
      </c>
      <c r="J3" s="44"/>
      <c r="K3" s="44"/>
      <c r="L3" s="44"/>
      <c r="M3" s="44"/>
      <c r="N3" s="44"/>
      <c r="O3" s="44"/>
      <c r="P3" s="45"/>
      <c r="Q3" s="14"/>
    </row>
    <row r="4" spans="1:17" s="23" customFormat="1" ht="96.6" x14ac:dyDescent="0.3">
      <c r="A4" s="16" t="s">
        <v>0</v>
      </c>
      <c r="B4" s="17" t="s">
        <v>3</v>
      </c>
      <c r="C4" s="17" t="s">
        <v>1</v>
      </c>
      <c r="D4" s="18" t="s">
        <v>35</v>
      </c>
      <c r="E4" s="19" t="s">
        <v>2</v>
      </c>
      <c r="F4" s="20" t="s">
        <v>40</v>
      </c>
      <c r="G4" s="20" t="s">
        <v>41</v>
      </c>
      <c r="H4" s="20" t="s">
        <v>42</v>
      </c>
      <c r="I4" s="20" t="s">
        <v>46</v>
      </c>
      <c r="J4" s="20" t="s">
        <v>48</v>
      </c>
      <c r="K4" s="20" t="s">
        <v>47</v>
      </c>
      <c r="L4" s="20" t="s">
        <v>45</v>
      </c>
      <c r="M4" s="20" t="s">
        <v>38</v>
      </c>
      <c r="N4" s="20" t="s">
        <v>44</v>
      </c>
      <c r="O4" s="20" t="s">
        <v>39</v>
      </c>
      <c r="P4" s="21" t="s">
        <v>43</v>
      </c>
      <c r="Q4" s="22"/>
    </row>
    <row r="5" spans="1:17" x14ac:dyDescent="0.3">
      <c r="A5" s="36"/>
      <c r="B5" s="37"/>
      <c r="C5" s="37"/>
      <c r="D5" s="38"/>
      <c r="E5" s="38"/>
      <c r="F5" s="38"/>
      <c r="G5" s="38"/>
      <c r="H5" s="39"/>
      <c r="I5" s="38"/>
      <c r="J5" s="38"/>
      <c r="K5" s="38"/>
      <c r="L5" s="38"/>
      <c r="M5" s="38"/>
      <c r="N5" s="38"/>
      <c r="O5" s="38"/>
      <c r="P5" s="40"/>
      <c r="Q5" s="14"/>
    </row>
    <row r="6" spans="1:17" ht="15" customHeight="1" x14ac:dyDescent="0.3">
      <c r="A6" s="47" t="s">
        <v>4</v>
      </c>
      <c r="B6" s="24" t="s">
        <v>27</v>
      </c>
      <c r="C6" s="24" t="s">
        <v>31</v>
      </c>
      <c r="D6" s="25">
        <v>5</v>
      </c>
      <c r="E6" s="25">
        <v>195</v>
      </c>
      <c r="F6" s="25" t="s">
        <v>18</v>
      </c>
      <c r="G6" s="25" t="s">
        <v>18</v>
      </c>
      <c r="H6" s="26"/>
      <c r="I6" s="25"/>
      <c r="J6" s="25"/>
      <c r="K6" s="25"/>
      <c r="L6" s="25"/>
      <c r="M6" s="25"/>
      <c r="N6" s="25"/>
      <c r="O6" s="25"/>
      <c r="P6" s="27"/>
      <c r="Q6" s="14"/>
    </row>
    <row r="7" spans="1:17" ht="15" customHeight="1" x14ac:dyDescent="0.3">
      <c r="A7" s="47"/>
      <c r="B7" s="24" t="s">
        <v>5</v>
      </c>
      <c r="C7" s="24" t="s">
        <v>6</v>
      </c>
      <c r="D7" s="25">
        <v>3</v>
      </c>
      <c r="E7" s="25">
        <v>49</v>
      </c>
      <c r="F7" s="25" t="s">
        <v>18</v>
      </c>
      <c r="G7" s="25" t="s">
        <v>18</v>
      </c>
      <c r="H7" s="26"/>
      <c r="I7" s="25"/>
      <c r="J7" s="25"/>
      <c r="K7" s="25"/>
      <c r="L7" s="25"/>
      <c r="M7" s="25"/>
      <c r="N7" s="25"/>
      <c r="O7" s="25"/>
      <c r="P7" s="27"/>
      <c r="Q7" s="14"/>
    </row>
    <row r="8" spans="1:17" ht="15" customHeight="1" x14ac:dyDescent="0.3">
      <c r="A8" s="47"/>
      <c r="B8" s="24" t="s">
        <v>28</v>
      </c>
      <c r="C8" s="24" t="s">
        <v>13</v>
      </c>
      <c r="D8" s="25">
        <v>2</v>
      </c>
      <c r="E8" s="25">
        <v>16</v>
      </c>
      <c r="F8" s="25" t="s">
        <v>18</v>
      </c>
      <c r="G8" s="25" t="s">
        <v>18</v>
      </c>
      <c r="H8" s="26"/>
      <c r="I8" s="25"/>
      <c r="J8" s="25"/>
      <c r="K8" s="25"/>
      <c r="L8" s="25"/>
      <c r="M8" s="25"/>
      <c r="N8" s="25"/>
      <c r="O8" s="25"/>
      <c r="P8" s="27"/>
      <c r="Q8" s="14"/>
    </row>
    <row r="9" spans="1:17" ht="15" customHeight="1" x14ac:dyDescent="0.3">
      <c r="A9" s="47"/>
      <c r="B9" s="24" t="s">
        <v>28</v>
      </c>
      <c r="C9" s="24" t="s">
        <v>20</v>
      </c>
      <c r="D9" s="25">
        <v>2</v>
      </c>
      <c r="E9" s="25">
        <v>55</v>
      </c>
      <c r="F9" s="25"/>
      <c r="G9" s="25"/>
      <c r="H9" s="26" t="s">
        <v>18</v>
      </c>
      <c r="I9" s="25"/>
      <c r="J9" s="25"/>
      <c r="K9" s="25"/>
      <c r="L9" s="25"/>
      <c r="M9" s="25"/>
      <c r="N9" s="25"/>
      <c r="O9" s="25"/>
      <c r="P9" s="27"/>
      <c r="Q9" s="14"/>
    </row>
    <row r="10" spans="1:17" ht="15" customHeight="1" x14ac:dyDescent="0.3">
      <c r="A10" s="47"/>
      <c r="B10" s="24" t="s">
        <v>32</v>
      </c>
      <c r="C10" s="24" t="s">
        <v>21</v>
      </c>
      <c r="D10" s="25">
        <v>1</v>
      </c>
      <c r="E10" s="25">
        <v>16</v>
      </c>
      <c r="F10" s="25"/>
      <c r="G10" s="25"/>
      <c r="H10" s="26" t="s">
        <v>18</v>
      </c>
      <c r="I10" s="25"/>
      <c r="J10" s="25"/>
      <c r="K10" s="25"/>
      <c r="L10" s="25"/>
      <c r="M10" s="25"/>
      <c r="N10" s="25"/>
      <c r="O10" s="25"/>
      <c r="P10" s="27"/>
      <c r="Q10" s="14"/>
    </row>
    <row r="11" spans="1:17" ht="15" customHeight="1" x14ac:dyDescent="0.3">
      <c r="A11" s="47"/>
      <c r="B11" s="24" t="s">
        <v>33</v>
      </c>
      <c r="C11" s="24" t="s">
        <v>22</v>
      </c>
      <c r="D11" s="25">
        <v>1</v>
      </c>
      <c r="E11" s="25">
        <v>23</v>
      </c>
      <c r="F11" s="25"/>
      <c r="G11" s="25"/>
      <c r="H11" s="26" t="s">
        <v>18</v>
      </c>
      <c r="I11" s="25"/>
      <c r="J11" s="25"/>
      <c r="K11" s="25"/>
      <c r="L11" s="25"/>
      <c r="M11" s="25"/>
      <c r="N11" s="25"/>
      <c r="O11" s="25"/>
      <c r="P11" s="27"/>
      <c r="Q11" s="14"/>
    </row>
    <row r="12" spans="1:17" ht="15" customHeight="1" x14ac:dyDescent="0.3">
      <c r="A12" s="47"/>
      <c r="B12" s="28" t="s">
        <v>34</v>
      </c>
      <c r="C12" s="24" t="s">
        <v>23</v>
      </c>
      <c r="D12" s="25">
        <v>1</v>
      </c>
      <c r="E12" s="25">
        <v>8</v>
      </c>
      <c r="F12" s="25"/>
      <c r="G12" s="25"/>
      <c r="H12" s="26" t="s">
        <v>18</v>
      </c>
      <c r="I12" s="25"/>
      <c r="J12" s="25"/>
      <c r="K12" s="25"/>
      <c r="L12" s="25"/>
      <c r="M12" s="25"/>
      <c r="N12" s="25"/>
      <c r="O12" s="25"/>
      <c r="P12" s="27"/>
      <c r="Q12" s="14"/>
    </row>
    <row r="13" spans="1:17" x14ac:dyDescent="0.3">
      <c r="A13" s="47"/>
      <c r="B13" s="24"/>
      <c r="C13" s="24"/>
      <c r="D13" s="25"/>
      <c r="E13" s="34">
        <f>SUM(E6:E12)</f>
        <v>362</v>
      </c>
      <c r="F13" s="34">
        <f>E6+E7+E8</f>
        <v>260</v>
      </c>
      <c r="G13" s="34">
        <f>F13</f>
        <v>260</v>
      </c>
      <c r="H13" s="35">
        <f>SUM(E9:E12)</f>
        <v>102</v>
      </c>
      <c r="I13" s="25"/>
      <c r="J13" s="25"/>
      <c r="K13" s="25"/>
      <c r="L13" s="25"/>
      <c r="M13" s="25"/>
      <c r="N13" s="25"/>
      <c r="O13" s="25"/>
      <c r="P13" s="27"/>
      <c r="Q13" s="14"/>
    </row>
    <row r="14" spans="1:17" x14ac:dyDescent="0.3">
      <c r="A14" s="36"/>
      <c r="B14" s="37"/>
      <c r="C14" s="37"/>
      <c r="D14" s="38"/>
      <c r="E14" s="38"/>
      <c r="F14" s="38"/>
      <c r="G14" s="38"/>
      <c r="H14" s="39"/>
      <c r="I14" s="38"/>
      <c r="J14" s="38"/>
      <c r="K14" s="38"/>
      <c r="L14" s="38"/>
      <c r="M14" s="38"/>
      <c r="N14" s="38"/>
      <c r="O14" s="38"/>
      <c r="P14" s="40"/>
      <c r="Q14" s="14"/>
    </row>
    <row r="15" spans="1:17" x14ac:dyDescent="0.3">
      <c r="A15" s="36"/>
      <c r="B15" s="37"/>
      <c r="C15" s="37"/>
      <c r="D15" s="38"/>
      <c r="E15" s="38"/>
      <c r="F15" s="38"/>
      <c r="G15" s="38"/>
      <c r="H15" s="39"/>
      <c r="I15" s="38"/>
      <c r="J15" s="38"/>
      <c r="K15" s="38"/>
      <c r="L15" s="38"/>
      <c r="M15" s="38"/>
      <c r="N15" s="38"/>
      <c r="O15" s="38"/>
      <c r="P15" s="40"/>
      <c r="Q15" s="14"/>
    </row>
    <row r="16" spans="1:17" ht="15" customHeight="1" x14ac:dyDescent="0.3">
      <c r="A16" s="47" t="s">
        <v>7</v>
      </c>
      <c r="B16" s="24" t="s">
        <v>8</v>
      </c>
      <c r="C16" s="24" t="s">
        <v>9</v>
      </c>
      <c r="D16" s="25">
        <v>3</v>
      </c>
      <c r="E16" s="25">
        <v>49</v>
      </c>
      <c r="F16" s="25" t="s">
        <v>18</v>
      </c>
      <c r="G16" s="25" t="s">
        <v>18</v>
      </c>
      <c r="H16" s="26"/>
      <c r="I16" s="25"/>
      <c r="J16" s="25"/>
      <c r="K16" s="25"/>
      <c r="L16" s="25"/>
      <c r="M16" s="25"/>
      <c r="N16" s="25"/>
      <c r="O16" s="25"/>
      <c r="P16" s="27"/>
      <c r="Q16" s="14"/>
    </row>
    <row r="17" spans="1:17" ht="15" customHeight="1" x14ac:dyDescent="0.3">
      <c r="A17" s="47"/>
      <c r="B17" s="24" t="s">
        <v>10</v>
      </c>
      <c r="C17" s="24" t="s">
        <v>11</v>
      </c>
      <c r="D17" s="25">
        <v>3</v>
      </c>
      <c r="E17" s="25">
        <v>39</v>
      </c>
      <c r="F17" s="25" t="s">
        <v>18</v>
      </c>
      <c r="G17" s="25" t="s">
        <v>18</v>
      </c>
      <c r="H17" s="26"/>
      <c r="I17" s="25"/>
      <c r="J17" s="25"/>
      <c r="K17" s="25"/>
      <c r="L17" s="25"/>
      <c r="M17" s="25"/>
      <c r="N17" s="25"/>
      <c r="O17" s="25"/>
      <c r="P17" s="27"/>
      <c r="Q17" s="14"/>
    </row>
    <row r="18" spans="1:17" ht="15" customHeight="1" x14ac:dyDescent="0.3">
      <c r="A18" s="47"/>
      <c r="B18" s="24" t="s">
        <v>8</v>
      </c>
      <c r="C18" s="24" t="s">
        <v>12</v>
      </c>
      <c r="D18" s="25">
        <v>3</v>
      </c>
      <c r="E18" s="25">
        <v>54</v>
      </c>
      <c r="F18" s="25" t="s">
        <v>18</v>
      </c>
      <c r="G18" s="25" t="s">
        <v>18</v>
      </c>
      <c r="H18" s="26"/>
      <c r="I18" s="25"/>
      <c r="J18" s="25"/>
      <c r="K18" s="25"/>
      <c r="L18" s="25"/>
      <c r="M18" s="25"/>
      <c r="N18" s="25"/>
      <c r="O18" s="25"/>
      <c r="P18" s="27"/>
      <c r="Q18" s="14"/>
    </row>
    <row r="19" spans="1:17" s="33" customFormat="1" ht="15" customHeight="1" x14ac:dyDescent="0.3">
      <c r="A19" s="47"/>
      <c r="B19" s="28" t="s">
        <v>8</v>
      </c>
      <c r="C19" s="28" t="s">
        <v>15</v>
      </c>
      <c r="D19" s="29">
        <v>1</v>
      </c>
      <c r="E19" s="29">
        <v>10</v>
      </c>
      <c r="F19" s="29" t="s">
        <v>18</v>
      </c>
      <c r="G19" s="29" t="s">
        <v>18</v>
      </c>
      <c r="H19" s="30"/>
      <c r="I19" s="29"/>
      <c r="J19" s="29"/>
      <c r="K19" s="29"/>
      <c r="L19" s="29"/>
      <c r="M19" s="29"/>
      <c r="N19" s="29"/>
      <c r="O19" s="29"/>
      <c r="P19" s="31"/>
      <c r="Q19" s="32"/>
    </row>
    <row r="20" spans="1:17" s="33" customFormat="1" ht="15" customHeight="1" x14ac:dyDescent="0.3">
      <c r="A20" s="47"/>
      <c r="B20" s="28" t="s">
        <v>8</v>
      </c>
      <c r="C20" s="28" t="s">
        <v>16</v>
      </c>
      <c r="D20" s="29">
        <v>1</v>
      </c>
      <c r="E20" s="29">
        <v>10</v>
      </c>
      <c r="F20" s="29" t="s">
        <v>18</v>
      </c>
      <c r="G20" s="29" t="s">
        <v>18</v>
      </c>
      <c r="H20" s="30"/>
      <c r="I20" s="29"/>
      <c r="J20" s="29"/>
      <c r="K20" s="29"/>
      <c r="L20" s="29"/>
      <c r="M20" s="29"/>
      <c r="N20" s="29"/>
      <c r="O20" s="29"/>
      <c r="P20" s="31"/>
      <c r="Q20" s="32"/>
    </row>
    <row r="21" spans="1:17" ht="15" customHeight="1" x14ac:dyDescent="0.3">
      <c r="A21" s="47"/>
      <c r="B21" s="24" t="s">
        <v>29</v>
      </c>
      <c r="C21" s="24" t="s">
        <v>14</v>
      </c>
      <c r="D21" s="25">
        <v>1</v>
      </c>
      <c r="E21" s="25">
        <v>7</v>
      </c>
      <c r="F21" s="25" t="s">
        <v>18</v>
      </c>
      <c r="G21" s="25" t="s">
        <v>18</v>
      </c>
      <c r="H21" s="26"/>
      <c r="I21" s="25"/>
      <c r="J21" s="25"/>
      <c r="K21" s="25"/>
      <c r="L21" s="25"/>
      <c r="M21" s="25"/>
      <c r="N21" s="25"/>
      <c r="O21" s="25"/>
      <c r="P21" s="27"/>
      <c r="Q21" s="14"/>
    </row>
    <row r="22" spans="1:17" ht="15" customHeight="1" x14ac:dyDescent="0.3">
      <c r="A22" s="47"/>
      <c r="B22" s="24" t="s">
        <v>29</v>
      </c>
      <c r="C22" s="24" t="s">
        <v>24</v>
      </c>
      <c r="D22" s="25">
        <v>1</v>
      </c>
      <c r="E22" s="25">
        <v>33</v>
      </c>
      <c r="F22" s="25"/>
      <c r="G22" s="25"/>
      <c r="H22" s="25" t="s">
        <v>18</v>
      </c>
      <c r="I22" s="25"/>
      <c r="J22" s="25"/>
      <c r="K22" s="25"/>
      <c r="L22" s="25"/>
      <c r="M22" s="25"/>
      <c r="N22" s="25"/>
      <c r="O22" s="25"/>
      <c r="P22" s="27"/>
      <c r="Q22" s="14"/>
    </row>
    <row r="23" spans="1:17" ht="15" customHeight="1" x14ac:dyDescent="0.3">
      <c r="A23" s="47"/>
      <c r="B23" s="24" t="s">
        <v>19</v>
      </c>
      <c r="C23" s="24" t="s">
        <v>25</v>
      </c>
      <c r="D23" s="25">
        <v>2</v>
      </c>
      <c r="E23" s="25">
        <v>75</v>
      </c>
      <c r="F23" s="25"/>
      <c r="G23" s="25"/>
      <c r="H23" s="26" t="s">
        <v>18</v>
      </c>
      <c r="I23" s="25"/>
      <c r="J23" s="25"/>
      <c r="K23" s="25"/>
      <c r="L23" s="25"/>
      <c r="M23" s="25"/>
      <c r="N23" s="25"/>
      <c r="O23" s="25"/>
      <c r="P23" s="27"/>
      <c r="Q23" s="14"/>
    </row>
    <row r="24" spans="1:17" ht="15" customHeight="1" x14ac:dyDescent="0.3">
      <c r="A24" s="47"/>
      <c r="B24" s="24" t="s">
        <v>30</v>
      </c>
      <c r="C24" s="24" t="s">
        <v>26</v>
      </c>
      <c r="D24" s="25">
        <v>1</v>
      </c>
      <c r="E24" s="25">
        <v>29</v>
      </c>
      <c r="F24" s="25"/>
      <c r="G24" s="25"/>
      <c r="H24" s="26" t="s">
        <v>18</v>
      </c>
      <c r="I24" s="25"/>
      <c r="J24" s="25"/>
      <c r="K24" s="25"/>
      <c r="L24" s="25"/>
      <c r="M24" s="25"/>
      <c r="N24" s="25"/>
      <c r="O24" s="25"/>
      <c r="P24" s="27"/>
      <c r="Q24" s="14"/>
    </row>
    <row r="25" spans="1:17" x14ac:dyDescent="0.3">
      <c r="A25" s="47"/>
      <c r="B25" s="24"/>
      <c r="C25" s="24"/>
      <c r="D25" s="25"/>
      <c r="E25" s="34">
        <f>SUM(E16:E24)</f>
        <v>306</v>
      </c>
      <c r="F25" s="34">
        <f>SUM(E16:E21)</f>
        <v>169</v>
      </c>
      <c r="G25" s="34">
        <f>F25</f>
        <v>169</v>
      </c>
      <c r="H25" s="35">
        <f>SUM(E22:E24)</f>
        <v>137</v>
      </c>
      <c r="I25" s="25"/>
      <c r="J25" s="25"/>
      <c r="K25" s="25"/>
      <c r="L25" s="25"/>
      <c r="M25" s="25"/>
      <c r="N25" s="25"/>
      <c r="O25" s="25"/>
      <c r="P25" s="27"/>
      <c r="Q25" s="14"/>
    </row>
    <row r="26" spans="1:17" x14ac:dyDescent="0.3">
      <c r="A26" s="36"/>
      <c r="B26" s="37"/>
      <c r="C26" s="37"/>
      <c r="D26" s="38"/>
      <c r="E26" s="38"/>
      <c r="F26" s="38"/>
      <c r="G26" s="38"/>
      <c r="H26" s="39"/>
      <c r="I26" s="38"/>
      <c r="J26" s="38"/>
      <c r="K26" s="38"/>
      <c r="L26" s="38"/>
      <c r="M26" s="38"/>
      <c r="N26" s="38"/>
      <c r="O26" s="38"/>
      <c r="P26" s="40"/>
      <c r="Q26" s="14"/>
    </row>
    <row r="27" spans="1:17" x14ac:dyDescent="0.3">
      <c r="A27" s="41"/>
      <c r="B27" s="2"/>
      <c r="C27" s="2"/>
      <c r="D27" s="3"/>
      <c r="E27" s="3"/>
      <c r="F27" s="2"/>
      <c r="G27" s="2"/>
      <c r="H27" s="4"/>
      <c r="I27" s="2"/>
      <c r="J27" s="2"/>
      <c r="K27" s="2"/>
      <c r="L27" s="2"/>
      <c r="M27" s="2"/>
      <c r="N27" s="2"/>
      <c r="O27" s="2"/>
      <c r="P27" s="3"/>
    </row>
    <row r="28" spans="1:17" x14ac:dyDescent="0.3">
      <c r="P28" s="42"/>
    </row>
    <row r="29" spans="1:17" x14ac:dyDescent="0.3">
      <c r="P29" s="42"/>
    </row>
  </sheetData>
  <mergeCells count="4">
    <mergeCell ref="I3:P3"/>
    <mergeCell ref="F3:G3"/>
    <mergeCell ref="A6:A13"/>
    <mergeCell ref="A16:A25"/>
  </mergeCells>
  <pageMargins left="0.70866141732283472" right="0.70866141732283472" top="0.74803149606299213" bottom="0.74803149606299213" header="0.31496062992125984" footer="0.31496062992125984"/>
  <pageSetup paperSize="8" scale="78" orientation="landscape" horizontalDpi="300" verticalDpi="300" r:id="rId1"/>
  <ignoredErrors>
    <ignoredError sqref="H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C Headcount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Vorster</dc:creator>
  <cp:lastModifiedBy>Bethuel Sivhada</cp:lastModifiedBy>
  <cp:lastPrinted>2015-06-18T12:47:06Z</cp:lastPrinted>
  <dcterms:created xsi:type="dcterms:W3CDTF">2014-09-08T11:42:40Z</dcterms:created>
  <dcterms:modified xsi:type="dcterms:W3CDTF">2015-07-07T10:25:52Z</dcterms:modified>
</cp:coreProperties>
</file>