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80" windowWidth="10340" windowHeight="7780" activeTab="1"/>
  </bookViews>
  <sheets>
    <sheet name="Cover page" sheetId="1" r:id="rId1"/>
    <sheet name="Notes to Bidders" sheetId="2" r:id="rId2"/>
    <sheet name="Pricing Template" sheetId="3" r:id="rId3"/>
  </sheets>
  <definedNames>
    <definedName name="_Toc191784501" localSheetId="0">'Cover page'!#REF!</definedName>
    <definedName name="_Toc306108389" localSheetId="0">'Cover page'!#REF!</definedName>
    <definedName name="_Toc318466392" localSheetId="0">'Cover page'!#REF!</definedName>
    <definedName name="_Toc318466393" localSheetId="0">'Cover page'!#REF!</definedName>
    <definedName name="_Toc318466394" localSheetId="0">'Cover page'!#REF!</definedName>
  </definedNames>
  <calcPr calcId="145621"/>
</workbook>
</file>

<file path=xl/calcChain.xml><?xml version="1.0" encoding="utf-8"?>
<calcChain xmlns="http://schemas.openxmlformats.org/spreadsheetml/2006/main">
  <c r="H22" i="3" l="1"/>
  <c r="G22" i="3"/>
  <c r="F22" i="3"/>
  <c r="D4" i="2" l="1"/>
  <c r="D3" i="2"/>
  <c r="D2" i="2"/>
  <c r="D3" i="3"/>
  <c r="D2" i="3"/>
  <c r="D4" i="3" l="1"/>
  <c r="I20" i="3"/>
  <c r="I19" i="3"/>
  <c r="I13" i="3" l="1"/>
  <c r="I14" i="3" l="1"/>
  <c r="G24" i="3" s="1"/>
</calcChain>
</file>

<file path=xl/sharedStrings.xml><?xml version="1.0" encoding="utf-8"?>
<sst xmlns="http://schemas.openxmlformats.org/spreadsheetml/2006/main" count="74" uniqueCount="59">
  <si>
    <t>Type of Service</t>
  </si>
  <si>
    <t>Activity</t>
  </si>
  <si>
    <t>TENDER NAME</t>
  </si>
  <si>
    <t>TENDER NUMBER</t>
  </si>
  <si>
    <t>BIDDER'S NAME</t>
  </si>
  <si>
    <t>PRICING SUBMISSION (SBD 3)</t>
  </si>
  <si>
    <t>SARS TENDER NUMBER</t>
  </si>
  <si>
    <t>BIDDER NAME</t>
  </si>
  <si>
    <t>SARS RFP Number</t>
  </si>
  <si>
    <t>SARS RFP Name</t>
  </si>
  <si>
    <t>Bidder's Name</t>
  </si>
  <si>
    <t xml:space="preserve">NOTES :  </t>
  </si>
  <si>
    <t>Bidders must carefully read the NOTES before completing the Price Template</t>
  </si>
  <si>
    <t>Bidders should input their company name on the coversheet and it will be populated to the pricing template.</t>
  </si>
  <si>
    <r>
      <t xml:space="preserve">Bidders </t>
    </r>
    <r>
      <rPr>
        <u/>
        <sz val="11"/>
        <color rgb="FF000000"/>
        <rFont val="Arial Narrow"/>
        <family val="2"/>
      </rPr>
      <t>MUST NOT</t>
    </r>
    <r>
      <rPr>
        <sz val="11"/>
        <color rgb="FF000000"/>
        <rFont val="Arial Narrow"/>
        <family val="2"/>
      </rPr>
      <t xml:space="preserve"> change the Pricing Template. SARS may at its sole discretion disqualify your bid in the event that the pricing template has been changed.  </t>
    </r>
  </si>
  <si>
    <t>The quoted prices MUST be  inclusive of all SARS' requirements as per the Business Requirements Specification. No additional costs will be considered post award.</t>
  </si>
  <si>
    <t>Bidders are required to complete all columns highlighted in "Blue" only.</t>
  </si>
  <si>
    <t>TOTAL FIXED COST PER ANNUM</t>
  </si>
  <si>
    <t>Total Bid Price (Incl VAT)</t>
  </si>
  <si>
    <t>Support and Subscription</t>
  </si>
  <si>
    <t>Quantity</t>
  </si>
  <si>
    <t>Production Support Coverage VMware vCenter Server 6 Standard for vSphere 6 (Per Instance) Renewal</t>
  </si>
  <si>
    <t>Production Support Coverage VMware vSphere 6 Enterprise Plus for 1 processor - Renewal</t>
  </si>
  <si>
    <t>Bidders must ensure that their price is inclusive of VAT.</t>
  </si>
  <si>
    <t>Part Number</t>
  </si>
  <si>
    <t>VCS6-STD-P-SSS-C-R</t>
  </si>
  <si>
    <t>VS6-EPL-P-SSS-C-R</t>
  </si>
  <si>
    <t>1.     Sns Renewal for 3 years</t>
  </si>
  <si>
    <t>2. Upgrade + SnS for 3 years</t>
  </si>
  <si>
    <t>VS6-ENT-EPL-UG-PRO</t>
  </si>
  <si>
    <t>VS6-EPL-3P-SSS-C</t>
  </si>
  <si>
    <t>Upgrade: VMware vSphere 6 Enterprise to vSphere 6 Enterprise Plus for 1 Processor Promo</t>
  </si>
  <si>
    <t>Production Support/Subscription VMware vSphere 6 Enterprise Plus for 1 processor for 3 year</t>
  </si>
  <si>
    <t>Upgrade</t>
  </si>
  <si>
    <t>Bidders must note that all pricing must be in "ZAR". It is the bidders responsibility to consider the USD/Rand exchange rate in completing the price template.</t>
  </si>
  <si>
    <t>Bidders must complete the Pricing Template, print the speadsheet, initial each page, sign and submit in Hardcopy also submit in electronic (EXCEL) format.</t>
  </si>
  <si>
    <t>Year 1 (incl VAT)</t>
  </si>
  <si>
    <t>Year 2 (incl VAT)</t>
  </si>
  <si>
    <t>Year 3 (incl VAT)</t>
  </si>
  <si>
    <t>Total (incl  VAT)</t>
  </si>
  <si>
    <t>Year 1 (incl  VAT)</t>
  </si>
  <si>
    <t>Year 2 (incl  VAT)</t>
  </si>
  <si>
    <t>Year 3 (incl  VAT)</t>
  </si>
  <si>
    <t>All cells must be populated and if no value is inserted it will be regarded as Zero.</t>
  </si>
  <si>
    <t>All values are subjects to negotiation prior to signing and on anniversary of the Contract.</t>
  </si>
  <si>
    <t>"enter name on cover page worksheet"</t>
  </si>
  <si>
    <t xml:space="preserve"> </t>
  </si>
  <si>
    <t xml:space="preserve">VMware vSphere 6 Enterprise Plus </t>
  </si>
  <si>
    <t xml:space="preserve">VMware vCenter Server 6 Standard for vSphere 6 </t>
  </si>
  <si>
    <t>PRICING SCHEDULE</t>
  </si>
  <si>
    <t>New Licence (if and when required)</t>
  </si>
  <si>
    <t xml:space="preserve">3.     Indicative Pricing : Procurement of new licenses </t>
  </si>
  <si>
    <t>Attention must be drawn to the fact that SARS will enter into a 3 (Three) year term with the successful bidder and will pay for the renewal on an annual basis ie SARS cannot pay for all 3 years upfront.</t>
  </si>
  <si>
    <t xml:space="preserve">Indicative pricing is requested in this pricing template as it is envisaged that SARS will require additional licensing during the term of this contract to cater for growth and expansion </t>
  </si>
  <si>
    <t>RENEWAL OF VMWARE SOFTWARE SUPPORT AND SUBSCRIPTION (SNS) AND THE PROCUREMENT OF ADDITIONAL VMWARE SOFTWARE</t>
  </si>
  <si>
    <t>Bidders must provide a fixed price for all three (3) years.</t>
  </si>
  <si>
    <t>The pricing is to remain firm for 180 days from the closing date of this tender</t>
  </si>
  <si>
    <t>RFP 09-2017</t>
  </si>
  <si>
    <t>This is a 3 year contract with an option to renew annualy for another 2 years.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</si>
</sst>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&quot;R&quot;\ #,##0.00"/>
    <numFmt numFmtId="165" formatCode="_ * #,##0_ ;_ * \-#,##0_ ;_ * &quot;-&quot;??_ ;_ @_ 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Arial"/>
      <family val="2"/>
    </font>
    <font>
      <sz val="14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Arial Narrow"/>
      <family val="2"/>
    </font>
    <font>
      <b/>
      <sz val="11"/>
      <color rgb="FF000000"/>
      <name val="Arial Narrow"/>
      <family val="2"/>
    </font>
    <font>
      <b/>
      <u/>
      <sz val="16"/>
      <color rgb="FFFF0000"/>
      <name val="Arial Narrow"/>
      <family val="2"/>
    </font>
    <font>
      <sz val="11"/>
      <color rgb="FF000000"/>
      <name val="Arial Narrow"/>
      <family val="2"/>
    </font>
    <font>
      <u/>
      <sz val="11"/>
      <color rgb="FF000000"/>
      <name val="Arial Narrow"/>
      <family val="2"/>
    </font>
    <font>
      <b/>
      <sz val="16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3"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/>
    </xf>
    <xf numFmtId="0" fontId="8" fillId="0" borderId="0" xfId="0" applyFont="1" applyProtection="1"/>
    <xf numFmtId="0" fontId="9" fillId="0" borderId="0" xfId="0" applyFont="1" applyProtection="1"/>
    <xf numFmtId="0" fontId="8" fillId="0" borderId="6" xfId="0" applyFont="1" applyBorder="1" applyProtection="1"/>
    <xf numFmtId="0" fontId="8" fillId="0" borderId="7" xfId="0" applyFont="1" applyBorder="1" applyProtection="1"/>
    <xf numFmtId="0" fontId="8" fillId="0" borderId="8" xfId="0" applyFont="1" applyBorder="1" applyProtection="1"/>
    <xf numFmtId="0" fontId="8" fillId="0" borderId="9" xfId="0" applyFont="1" applyBorder="1" applyProtection="1"/>
    <xf numFmtId="0" fontId="8" fillId="0" borderId="10" xfId="0" applyFont="1" applyBorder="1" applyProtection="1"/>
    <xf numFmtId="0" fontId="8" fillId="0" borderId="0" xfId="0" applyFont="1" applyBorder="1" applyProtection="1"/>
    <xf numFmtId="0" fontId="9" fillId="0" borderId="0" xfId="0" applyFont="1" applyBorder="1" applyProtection="1"/>
    <xf numFmtId="0" fontId="12" fillId="0" borderId="0" xfId="0" applyFont="1" applyBorder="1" applyAlignment="1" applyProtection="1">
      <alignment horizontal="left"/>
    </xf>
    <xf numFmtId="0" fontId="9" fillId="0" borderId="9" xfId="0" applyFont="1" applyBorder="1" applyProtection="1"/>
    <xf numFmtId="0" fontId="9" fillId="0" borderId="10" xfId="0" applyFont="1" applyBorder="1" applyProtection="1"/>
    <xf numFmtId="0" fontId="9" fillId="0" borderId="0" xfId="0" applyFont="1" applyBorder="1" applyAlignment="1" applyProtection="1">
      <alignment vertical="top"/>
    </xf>
    <xf numFmtId="0" fontId="11" fillId="0" borderId="0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center"/>
    </xf>
    <xf numFmtId="0" fontId="8" fillId="0" borderId="12" xfId="0" applyFont="1" applyBorder="1" applyProtection="1"/>
    <xf numFmtId="0" fontId="8" fillId="0" borderId="13" xfId="0" applyFont="1" applyBorder="1" applyProtection="1"/>
    <xf numFmtId="0" fontId="8" fillId="0" borderId="14" xfId="0" applyFont="1" applyBorder="1" applyProtection="1"/>
    <xf numFmtId="165" fontId="14" fillId="0" borderId="0" xfId="2" applyNumberFormat="1" applyFont="1" applyBorder="1" applyAlignment="1" applyProtection="1"/>
    <xf numFmtId="0" fontId="14" fillId="0" borderId="0" xfId="0" applyFont="1" applyAlignment="1" applyProtection="1"/>
    <xf numFmtId="165" fontId="14" fillId="0" borderId="0" xfId="2" applyNumberFormat="1" applyFont="1" applyAlignment="1" applyProtection="1"/>
    <xf numFmtId="0" fontId="15" fillId="0" borderId="15" xfId="0" applyFont="1" applyBorder="1" applyAlignment="1" applyProtection="1"/>
    <xf numFmtId="0" fontId="15" fillId="0" borderId="18" xfId="0" applyFont="1" applyBorder="1" applyAlignment="1" applyProtection="1"/>
    <xf numFmtId="0" fontId="15" fillId="0" borderId="18" xfId="0" applyFont="1" applyFill="1" applyBorder="1" applyAlignment="1" applyProtection="1">
      <alignment wrapText="1"/>
    </xf>
    <xf numFmtId="0" fontId="16" fillId="4" borderId="20" xfId="0" applyFont="1" applyFill="1" applyBorder="1" applyAlignment="1" applyProtection="1">
      <alignment horizontal="justify" wrapText="1"/>
    </xf>
    <xf numFmtId="0" fontId="16" fillId="4" borderId="0" xfId="0" applyFont="1" applyFill="1" applyBorder="1"/>
    <xf numFmtId="0" fontId="7" fillId="3" borderId="4" xfId="0" applyFont="1" applyFill="1" applyBorder="1" applyAlignment="1">
      <alignment horizontal="center"/>
    </xf>
    <xf numFmtId="0" fontId="11" fillId="3" borderId="11" xfId="0" applyFont="1" applyFill="1" applyBorder="1" applyAlignment="1" applyProtection="1">
      <alignment horizontal="left"/>
      <protection locked="0"/>
    </xf>
    <xf numFmtId="0" fontId="22" fillId="0" borderId="0" xfId="0" applyFont="1"/>
    <xf numFmtId="0" fontId="16" fillId="4" borderId="0" xfId="0" applyFont="1" applyFill="1" applyBorder="1" applyAlignment="1" applyProtection="1">
      <alignment horizontal="justify" wrapText="1"/>
    </xf>
    <xf numFmtId="0" fontId="14" fillId="0" borderId="0" xfId="0" applyFont="1" applyBorder="1" applyAlignment="1" applyProtection="1"/>
    <xf numFmtId="0" fontId="7" fillId="4" borderId="28" xfId="0" applyFont="1" applyFill="1" applyBorder="1" applyAlignment="1" applyProtection="1">
      <alignment horizontal="center"/>
    </xf>
    <xf numFmtId="0" fontId="5" fillId="0" borderId="11" xfId="0" applyFont="1" applyFill="1" applyBorder="1" applyAlignment="1" applyProtection="1">
      <alignment horizontal="left"/>
    </xf>
    <xf numFmtId="0" fontId="21" fillId="0" borderId="11" xfId="0" applyFont="1" applyFill="1" applyBorder="1" applyAlignment="1" applyProtection="1">
      <alignment horizontal="left" vertical="top" wrapText="1"/>
    </xf>
    <xf numFmtId="0" fontId="0" fillId="0" borderId="0" xfId="0" applyFont="1" applyProtection="1"/>
    <xf numFmtId="0" fontId="2" fillId="0" borderId="0" xfId="0" applyFont="1" applyProtection="1"/>
    <xf numFmtId="0" fontId="7" fillId="0" borderId="1" xfId="0" applyFont="1" applyBorder="1" applyProtection="1"/>
    <xf numFmtId="0" fontId="3" fillId="0" borderId="0" xfId="0" applyFont="1" applyProtection="1"/>
    <xf numFmtId="0" fontId="0" fillId="0" borderId="0" xfId="0" applyFont="1" applyBorder="1" applyProtection="1"/>
    <xf numFmtId="9" fontId="2" fillId="0" borderId="0" xfId="0" applyNumberFormat="1" applyFont="1" applyBorder="1" applyAlignment="1" applyProtection="1">
      <alignment horizontal="center"/>
    </xf>
    <xf numFmtId="0" fontId="6" fillId="0" borderId="0" xfId="0" applyFont="1" applyAlignment="1" applyProtection="1">
      <alignment horizontal="justify"/>
    </xf>
    <xf numFmtId="0" fontId="0" fillId="0" borderId="0" xfId="0" applyFont="1" applyAlignment="1" applyProtection="1">
      <alignment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22" fillId="0" borderId="1" xfId="0" applyFont="1" applyBorder="1" applyProtection="1"/>
    <xf numFmtId="0" fontId="22" fillId="0" borderId="1" xfId="0" applyFont="1" applyBorder="1" applyAlignment="1" applyProtection="1">
      <alignment horizontal="left" vertical="center" wrapText="1"/>
    </xf>
    <xf numFmtId="0" fontId="22" fillId="0" borderId="1" xfId="0" applyFont="1" applyBorder="1" applyAlignment="1" applyProtection="1">
      <alignment horizontal="center" vertical="center" wrapText="1"/>
    </xf>
    <xf numFmtId="164" fontId="2" fillId="0" borderId="1" xfId="1" applyNumberFormat="1" applyFont="1" applyBorder="1" applyAlignment="1" applyProtection="1">
      <alignment horizontal="center" wrapText="1"/>
    </xf>
    <xf numFmtId="0" fontId="0" fillId="0" borderId="0" xfId="0" applyFont="1" applyAlignment="1" applyProtection="1">
      <alignment horizontal="justify"/>
    </xf>
    <xf numFmtId="0" fontId="4" fillId="2" borderId="26" xfId="0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vertical="center"/>
    </xf>
    <xf numFmtId="0" fontId="22" fillId="0" borderId="1" xfId="0" applyFont="1" applyBorder="1" applyAlignment="1" applyProtection="1">
      <alignment vertical="center" wrapText="1"/>
    </xf>
    <xf numFmtId="0" fontId="22" fillId="0" borderId="1" xfId="0" applyFont="1" applyBorder="1" applyAlignment="1" applyProtection="1">
      <alignment horizontal="center" vertical="center"/>
    </xf>
    <xf numFmtId="164" fontId="0" fillId="4" borderId="1" xfId="1" applyNumberFormat="1" applyFont="1" applyFill="1" applyBorder="1" applyAlignment="1" applyProtection="1">
      <alignment horizontal="center" wrapText="1"/>
    </xf>
    <xf numFmtId="164" fontId="4" fillId="4" borderId="1" xfId="0" applyNumberFormat="1" applyFont="1" applyFill="1" applyBorder="1" applyAlignment="1" applyProtection="1">
      <alignment horizontal="center" vertical="center" wrapText="1"/>
    </xf>
    <xf numFmtId="164" fontId="0" fillId="3" borderId="1" xfId="1" applyNumberFormat="1" applyFont="1" applyFill="1" applyBorder="1" applyAlignment="1" applyProtection="1">
      <alignment horizontal="center" wrapText="1"/>
      <protection locked="0"/>
    </xf>
    <xf numFmtId="164" fontId="0" fillId="3" borderId="1" xfId="1" applyNumberFormat="1" applyFont="1" applyFill="1" applyBorder="1" applyAlignment="1" applyProtection="1">
      <alignment horizontal="right" wrapText="1"/>
      <protection locked="0"/>
    </xf>
    <xf numFmtId="164" fontId="0" fillId="0" borderId="1" xfId="0" applyNumberFormat="1" applyFont="1" applyBorder="1" applyAlignment="1" applyProtection="1">
      <alignment horizontal="center"/>
    </xf>
    <xf numFmtId="0" fontId="22" fillId="0" borderId="1" xfId="0" applyFont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 wrapText="1"/>
    </xf>
    <xf numFmtId="164" fontId="0" fillId="0" borderId="1" xfId="1" applyNumberFormat="1" applyFont="1" applyFill="1" applyBorder="1" applyAlignment="1" applyProtection="1">
      <alignment horizontal="center" wrapText="1"/>
    </xf>
    <xf numFmtId="0" fontId="16" fillId="4" borderId="1" xfId="0" applyFont="1" applyFill="1" applyBorder="1" applyAlignment="1">
      <alignment horizontal="left" vertical="top"/>
    </xf>
    <xf numFmtId="0" fontId="10" fillId="0" borderId="0" xfId="0" applyFont="1" applyBorder="1" applyAlignment="1" applyProtection="1">
      <alignment horizontal="center"/>
    </xf>
    <xf numFmtId="0" fontId="19" fillId="0" borderId="29" xfId="0" applyFont="1" applyFill="1" applyBorder="1" applyAlignment="1" applyProtection="1">
      <alignment horizontal="left" vertical="top" wrapText="1"/>
    </xf>
    <xf numFmtId="0" fontId="19" fillId="0" borderId="24" xfId="0" applyFont="1" applyFill="1" applyBorder="1" applyAlignment="1" applyProtection="1">
      <alignment horizontal="left" vertical="top" wrapText="1"/>
    </xf>
    <xf numFmtId="0" fontId="19" fillId="0" borderId="25" xfId="0" applyFont="1" applyFill="1" applyBorder="1" applyAlignment="1" applyProtection="1">
      <alignment horizontal="left" vertical="top" wrapText="1"/>
    </xf>
    <xf numFmtId="0" fontId="19" fillId="0" borderId="30" xfId="0" applyFont="1" applyFill="1" applyBorder="1" applyAlignment="1" applyProtection="1">
      <alignment horizontal="left" vertical="top" wrapText="1"/>
    </xf>
    <xf numFmtId="0" fontId="19" fillId="0" borderId="31" xfId="0" applyFont="1" applyFill="1" applyBorder="1" applyAlignment="1" applyProtection="1">
      <alignment horizontal="left" vertical="top" wrapText="1"/>
    </xf>
    <xf numFmtId="0" fontId="19" fillId="0" borderId="32" xfId="0" applyFont="1" applyFill="1" applyBorder="1" applyAlignment="1" applyProtection="1">
      <alignment horizontal="left" vertical="top" wrapText="1"/>
    </xf>
    <xf numFmtId="0" fontId="19" fillId="0" borderId="4" xfId="0" applyFont="1" applyFill="1" applyBorder="1" applyAlignment="1" applyProtection="1">
      <alignment horizontal="left" vertical="top" wrapText="1"/>
    </xf>
    <xf numFmtId="0" fontId="19" fillId="0" borderId="27" xfId="0" applyFont="1" applyFill="1" applyBorder="1" applyAlignment="1" applyProtection="1">
      <alignment horizontal="left" vertical="top" wrapText="1"/>
    </xf>
    <xf numFmtId="0" fontId="19" fillId="4" borderId="5" xfId="0" applyFont="1" applyFill="1" applyBorder="1" applyAlignment="1" applyProtection="1">
      <alignment horizontal="left" vertical="top"/>
    </xf>
    <xf numFmtId="0" fontId="19" fillId="4" borderId="1" xfId="0" applyFont="1" applyFill="1" applyBorder="1" applyAlignment="1" applyProtection="1">
      <alignment horizontal="left" vertical="top"/>
    </xf>
    <xf numFmtId="0" fontId="19" fillId="4" borderId="23" xfId="0" applyFont="1" applyFill="1" applyBorder="1" applyAlignment="1" applyProtection="1">
      <alignment horizontal="left" vertical="top"/>
    </xf>
    <xf numFmtId="0" fontId="19" fillId="4" borderId="5" xfId="0" applyFont="1" applyFill="1" applyBorder="1" applyAlignment="1" applyProtection="1">
      <alignment horizontal="left" vertical="top" wrapText="1"/>
    </xf>
    <xf numFmtId="0" fontId="19" fillId="4" borderId="1" xfId="0" applyFont="1" applyFill="1" applyBorder="1" applyAlignment="1" applyProtection="1">
      <alignment horizontal="left" vertical="top" wrapText="1"/>
    </xf>
    <xf numFmtId="0" fontId="19" fillId="4" borderId="23" xfId="0" applyFont="1" applyFill="1" applyBorder="1" applyAlignment="1" applyProtection="1">
      <alignment horizontal="left" vertical="top" wrapText="1"/>
    </xf>
    <xf numFmtId="0" fontId="19" fillId="0" borderId="5" xfId="0" applyFont="1" applyFill="1" applyBorder="1" applyAlignment="1" applyProtection="1">
      <alignment horizontal="left" vertical="top" wrapText="1"/>
    </xf>
    <xf numFmtId="0" fontId="19" fillId="0" borderId="1" xfId="0" applyFont="1" applyFill="1" applyBorder="1" applyAlignment="1" applyProtection="1">
      <alignment horizontal="left" vertical="top" wrapText="1"/>
    </xf>
    <xf numFmtId="0" fontId="19" fillId="0" borderId="23" xfId="0" applyFont="1" applyFill="1" applyBorder="1" applyAlignment="1" applyProtection="1">
      <alignment horizontal="left" vertical="top" wrapText="1"/>
    </xf>
    <xf numFmtId="0" fontId="15" fillId="0" borderId="15" xfId="0" applyFont="1" applyBorder="1" applyAlignment="1" applyProtection="1">
      <alignment horizontal="left" wrapText="1"/>
    </xf>
    <xf numFmtId="0" fontId="15" fillId="0" borderId="16" xfId="0" applyFont="1" applyBorder="1" applyAlignment="1" applyProtection="1">
      <alignment horizontal="left" wrapText="1"/>
    </xf>
    <xf numFmtId="0" fontId="15" fillId="0" borderId="17" xfId="0" applyFont="1" applyBorder="1" applyAlignment="1" applyProtection="1">
      <alignment horizontal="left" wrapText="1"/>
    </xf>
    <xf numFmtId="0" fontId="15" fillId="0" borderId="18" xfId="0" applyFont="1" applyBorder="1" applyAlignment="1" applyProtection="1">
      <alignment horizontal="left" vertical="center" wrapText="1"/>
    </xf>
    <xf numFmtId="0" fontId="15" fillId="0" borderId="13" xfId="0" applyFont="1" applyBorder="1" applyAlignment="1" applyProtection="1">
      <alignment horizontal="left" vertical="center" wrapText="1"/>
    </xf>
    <xf numFmtId="0" fontId="15" fillId="0" borderId="19" xfId="0" applyFont="1" applyBorder="1" applyAlignment="1" applyProtection="1">
      <alignment horizontal="left" vertical="center" wrapText="1"/>
    </xf>
    <xf numFmtId="0" fontId="17" fillId="4" borderId="20" xfId="0" applyFont="1" applyFill="1" applyBorder="1" applyAlignment="1" applyProtection="1">
      <alignment horizontal="left"/>
    </xf>
    <xf numFmtId="0" fontId="17" fillId="4" borderId="18" xfId="0" applyFont="1" applyFill="1" applyBorder="1" applyAlignment="1" applyProtection="1">
      <alignment horizontal="left"/>
    </xf>
    <xf numFmtId="0" fontId="18" fillId="4" borderId="0" xfId="0" applyFont="1" applyFill="1" applyBorder="1" applyAlignment="1" applyProtection="1">
      <alignment horizontal="left" vertical="top" wrapText="1"/>
    </xf>
    <xf numFmtId="0" fontId="18" fillId="4" borderId="21" xfId="0" applyFont="1" applyFill="1" applyBorder="1" applyAlignment="1" applyProtection="1">
      <alignment horizontal="left" vertical="top" wrapText="1"/>
    </xf>
    <xf numFmtId="0" fontId="18" fillId="4" borderId="13" xfId="0" applyFont="1" applyFill="1" applyBorder="1" applyAlignment="1" applyProtection="1">
      <alignment horizontal="left" vertical="top" wrapText="1"/>
    </xf>
    <xf numFmtId="0" fontId="18" fillId="4" borderId="19" xfId="0" applyFont="1" applyFill="1" applyBorder="1" applyAlignment="1" applyProtection="1">
      <alignment horizontal="left" vertical="top" wrapText="1"/>
    </xf>
    <xf numFmtId="0" fontId="19" fillId="4" borderId="14" xfId="0" applyFont="1" applyFill="1" applyBorder="1" applyAlignment="1" applyProtection="1">
      <alignment horizontal="left" vertical="top"/>
    </xf>
    <xf numFmtId="0" fontId="19" fillId="4" borderId="2" xfId="0" applyFont="1" applyFill="1" applyBorder="1" applyAlignment="1" applyProtection="1">
      <alignment horizontal="left" vertical="top"/>
    </xf>
    <xf numFmtId="0" fontId="19" fillId="4" borderId="22" xfId="0" applyFont="1" applyFill="1" applyBorder="1" applyAlignment="1" applyProtection="1">
      <alignment horizontal="left" vertical="top"/>
    </xf>
    <xf numFmtId="0" fontId="23" fillId="0" borderId="0" xfId="0" applyFont="1" applyAlignment="1" applyProtection="1"/>
    <xf numFmtId="0" fontId="23" fillId="0" borderId="3" xfId="0" applyFont="1" applyBorder="1" applyAlignment="1" applyProtection="1"/>
    <xf numFmtId="0" fontId="23" fillId="0" borderId="4" xfId="0" applyFont="1" applyBorder="1" applyAlignment="1" applyProtection="1"/>
    <xf numFmtId="0" fontId="23" fillId="0" borderId="5" xfId="0" applyFont="1" applyBorder="1" applyAlignment="1" applyProtection="1"/>
    <xf numFmtId="0" fontId="22" fillId="0" borderId="26" xfId="0" applyFont="1" applyBorder="1" applyAlignment="1" applyProtection="1">
      <alignment horizontal="center" vertical="center" wrapText="1"/>
    </xf>
    <xf numFmtId="0" fontId="22" fillId="0" borderId="2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/>
    </xf>
    <xf numFmtId="0" fontId="2" fillId="2" borderId="4" xfId="0" applyFont="1" applyFill="1" applyBorder="1" applyAlignment="1" applyProtection="1">
      <alignment horizontal="center"/>
    </xf>
    <xf numFmtId="0" fontId="2" fillId="2" borderId="5" xfId="0" applyFont="1" applyFill="1" applyBorder="1" applyAlignment="1" applyProtection="1">
      <alignment horizontal="center"/>
    </xf>
    <xf numFmtId="0" fontId="7" fillId="0" borderId="1" xfId="0" applyFont="1" applyBorder="1" applyAlignment="1" applyProtection="1">
      <alignment horizontal="left" vertical="center"/>
    </xf>
    <xf numFmtId="0" fontId="7" fillId="0" borderId="1" xfId="0" applyFont="1" applyBorder="1" applyAlignment="1" applyProtection="1">
      <alignment horizontal="left"/>
    </xf>
    <xf numFmtId="0" fontId="7" fillId="0" borderId="3" xfId="0" applyFont="1" applyFill="1" applyBorder="1" applyAlignment="1" applyProtection="1">
      <alignment horizontal="left"/>
    </xf>
    <xf numFmtId="0" fontId="7" fillId="0" borderId="4" xfId="0" applyFont="1" applyFill="1" applyBorder="1" applyAlignment="1" applyProtection="1">
      <alignment horizontal="left"/>
    </xf>
    <xf numFmtId="0" fontId="7" fillId="0" borderId="5" xfId="0" applyFont="1" applyFill="1" applyBorder="1" applyAlignment="1" applyProtection="1">
      <alignment horizontal="left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3"/>
  <sheetViews>
    <sheetView zoomScaleNormal="100" workbookViewId="0">
      <selection activeCell="D7" sqref="D7"/>
    </sheetView>
  </sheetViews>
  <sheetFormatPr defaultColWidth="9.1796875" defaultRowHeight="15.5" x14ac:dyDescent="0.35"/>
  <cols>
    <col min="1" max="2" width="1.26953125" style="3" customWidth="1"/>
    <col min="3" max="3" width="46.54296875" style="3" bestFit="1" customWidth="1"/>
    <col min="4" max="4" width="65.81640625" style="3" customWidth="1"/>
    <col min="5" max="5" width="17.81640625" style="3" customWidth="1"/>
    <col min="6" max="6" width="1.26953125" style="3" hidden="1" customWidth="1"/>
    <col min="7" max="16384" width="9.1796875" style="3"/>
  </cols>
  <sheetData>
    <row r="1" spans="2:6" ht="18" x14ac:dyDescent="0.25">
      <c r="C1" s="4"/>
    </row>
    <row r="2" spans="2:6" ht="15" x14ac:dyDescent="0.2">
      <c r="B2" s="5"/>
      <c r="C2" s="6"/>
      <c r="D2" s="6"/>
      <c r="E2" s="7"/>
    </row>
    <row r="3" spans="2:6" ht="26.25" x14ac:dyDescent="0.4">
      <c r="B3" s="8"/>
      <c r="C3" s="65" t="s">
        <v>5</v>
      </c>
      <c r="D3" s="65"/>
      <c r="E3" s="9"/>
    </row>
    <row r="4" spans="2:6" ht="15" x14ac:dyDescent="0.2">
      <c r="B4" s="8"/>
      <c r="C4" s="10"/>
      <c r="D4" s="10"/>
      <c r="E4" s="9"/>
    </row>
    <row r="5" spans="2:6" ht="15" x14ac:dyDescent="0.2">
      <c r="B5" s="8"/>
      <c r="E5" s="9"/>
    </row>
    <row r="6" spans="2:6" ht="15.75" thickBot="1" x14ac:dyDescent="0.25">
      <c r="B6" s="8"/>
      <c r="E6" s="9"/>
    </row>
    <row r="7" spans="2:6" ht="21.75" thickBot="1" x14ac:dyDescent="0.4">
      <c r="B7" s="8"/>
      <c r="C7" s="11" t="s">
        <v>6</v>
      </c>
      <c r="D7" s="36" t="s">
        <v>57</v>
      </c>
      <c r="E7" s="35"/>
      <c r="F7" s="30"/>
    </row>
    <row r="8" spans="2:6" ht="20.25" x14ac:dyDescent="0.3">
      <c r="B8" s="8"/>
      <c r="C8" s="10"/>
      <c r="D8" s="12"/>
      <c r="E8" s="9"/>
    </row>
    <row r="9" spans="2:6" ht="20.25" x14ac:dyDescent="0.3">
      <c r="B9" s="8"/>
      <c r="C9" s="10"/>
      <c r="D9" s="12"/>
      <c r="E9" s="9"/>
    </row>
    <row r="10" spans="2:6" ht="15" x14ac:dyDescent="0.2">
      <c r="B10" s="8"/>
      <c r="E10" s="9"/>
    </row>
    <row r="11" spans="2:6" s="4" customFormat="1" ht="18.75" thickBot="1" x14ac:dyDescent="0.3">
      <c r="B11" s="13"/>
      <c r="E11" s="14"/>
    </row>
    <row r="12" spans="2:6" s="4" customFormat="1" ht="87.75" customHeight="1" thickBot="1" x14ac:dyDescent="0.4">
      <c r="B12" s="13"/>
      <c r="C12" s="15" t="s">
        <v>2</v>
      </c>
      <c r="D12" s="37" t="s">
        <v>54</v>
      </c>
      <c r="E12" s="14"/>
    </row>
    <row r="13" spans="2:6" s="4" customFormat="1" ht="20.25" x14ac:dyDescent="0.3">
      <c r="B13" s="13"/>
      <c r="C13" s="11"/>
      <c r="D13" s="12"/>
      <c r="E13" s="14"/>
    </row>
    <row r="14" spans="2:6" s="4" customFormat="1" ht="20.25" x14ac:dyDescent="0.3">
      <c r="B14" s="13"/>
      <c r="C14" s="11"/>
      <c r="D14" s="12"/>
      <c r="E14" s="14"/>
    </row>
    <row r="15" spans="2:6" s="4" customFormat="1" ht="20.25" x14ac:dyDescent="0.3">
      <c r="B15" s="13"/>
      <c r="C15" s="11"/>
      <c r="D15" s="16"/>
      <c r="E15" s="14"/>
    </row>
    <row r="16" spans="2:6" s="4" customFormat="1" ht="18" thickBot="1" x14ac:dyDescent="0.4">
      <c r="B16" s="13"/>
      <c r="E16" s="14"/>
    </row>
    <row r="17" spans="2:5" s="4" customFormat="1" ht="20.5" thickBot="1" x14ac:dyDescent="0.45">
      <c r="B17" s="13"/>
      <c r="C17" s="11" t="s">
        <v>7</v>
      </c>
      <c r="D17" s="31" t="s">
        <v>45</v>
      </c>
      <c r="E17" s="14"/>
    </row>
    <row r="18" spans="2:5" s="4" customFormat="1" ht="18" x14ac:dyDescent="0.4">
      <c r="B18" s="13"/>
      <c r="C18" s="11"/>
      <c r="D18" s="17"/>
      <c r="E18" s="14"/>
    </row>
    <row r="19" spans="2:5" s="4" customFormat="1" ht="17.5" x14ac:dyDescent="0.35">
      <c r="B19" s="13"/>
      <c r="E19" s="14"/>
    </row>
    <row r="20" spans="2:5" s="4" customFormat="1" ht="18" x14ac:dyDescent="0.4">
      <c r="B20" s="13"/>
      <c r="C20" s="11"/>
      <c r="D20" s="17"/>
      <c r="E20" s="14"/>
    </row>
    <row r="21" spans="2:5" x14ac:dyDescent="0.35">
      <c r="B21" s="8"/>
      <c r="C21" s="10"/>
      <c r="D21" s="18"/>
      <c r="E21" s="9"/>
    </row>
    <row r="22" spans="2:5" x14ac:dyDescent="0.35">
      <c r="B22" s="8"/>
      <c r="C22" s="10"/>
      <c r="D22" s="10"/>
      <c r="E22" s="9"/>
    </row>
    <row r="23" spans="2:5" x14ac:dyDescent="0.35">
      <c r="B23" s="19"/>
      <c r="C23" s="20"/>
      <c r="D23" s="20"/>
      <c r="E23" s="21"/>
    </row>
  </sheetData>
  <sheetProtection password="DD40" sheet="1" objects="1" scenarios="1"/>
  <mergeCells count="1">
    <mergeCell ref="C3:D3"/>
  </mergeCells>
  <pageMargins left="0.70866141732283472" right="0.70866141732283472" top="0.27559055118110237" bottom="0.23622047244094491" header="0.19685039370078741" footer="0.19685039370078741"/>
  <pageSetup paperSize="9" scale="98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workbookViewId="0">
      <selection activeCell="C19" sqref="C19:K19"/>
    </sheetView>
  </sheetViews>
  <sheetFormatPr defaultColWidth="9.1796875" defaultRowHeight="12.5" x14ac:dyDescent="0.25"/>
  <cols>
    <col min="1" max="1" width="9.1796875" style="23"/>
    <col min="2" max="2" width="6" style="22" bestFit="1" customWidth="1"/>
    <col min="3" max="3" width="51.1796875" style="23" customWidth="1"/>
    <col min="4" max="5" width="22.26953125" style="23" customWidth="1"/>
    <col min="6" max="6" width="19.1796875" style="23" customWidth="1"/>
    <col min="7" max="8" width="18.7265625" style="23" customWidth="1"/>
    <col min="9" max="9" width="17.54296875" style="24" customWidth="1"/>
    <col min="10" max="10" width="18.1796875" style="24" customWidth="1"/>
    <col min="11" max="11" width="25.81640625" style="23" customWidth="1"/>
    <col min="12" max="12" width="4.453125" style="23" customWidth="1"/>
    <col min="13" max="16384" width="9.1796875" style="23"/>
  </cols>
  <sheetData>
    <row r="1" spans="1:11" ht="13.5" thickBot="1" x14ac:dyDescent="0.25"/>
    <row r="2" spans="1:11" ht="15.75" x14ac:dyDescent="0.25">
      <c r="C2" s="25" t="s">
        <v>8</v>
      </c>
      <c r="D2" s="83" t="str">
        <f>+'Cover page'!D7</f>
        <v>RFP 09-2017</v>
      </c>
      <c r="E2" s="84"/>
      <c r="F2" s="84"/>
      <c r="G2" s="84"/>
      <c r="H2" s="84"/>
      <c r="I2" s="84"/>
      <c r="J2" s="84"/>
      <c r="K2" s="85"/>
    </row>
    <row r="3" spans="1:11" ht="40.5" customHeight="1" x14ac:dyDescent="0.35">
      <c r="C3" s="26" t="s">
        <v>9</v>
      </c>
      <c r="D3" s="86" t="str">
        <f>+'Cover page'!D12</f>
        <v>RENEWAL OF VMWARE SOFTWARE SUPPORT AND SUBSCRIPTION (SNS) AND THE PROCUREMENT OF ADDITIONAL VMWARE SOFTWARE</v>
      </c>
      <c r="E3" s="87"/>
      <c r="F3" s="87"/>
      <c r="G3" s="87"/>
      <c r="H3" s="87"/>
      <c r="I3" s="87"/>
      <c r="J3" s="87"/>
      <c r="K3" s="88"/>
    </row>
    <row r="4" spans="1:11" ht="21" customHeight="1" x14ac:dyDescent="0.35">
      <c r="C4" s="27" t="s">
        <v>10</v>
      </c>
      <c r="D4" s="86" t="str">
        <f>+'Cover page'!D17</f>
        <v>"enter name on cover page worksheet"</v>
      </c>
      <c r="E4" s="87"/>
      <c r="F4" s="87"/>
      <c r="G4" s="87"/>
      <c r="H4" s="87"/>
      <c r="I4" s="87"/>
      <c r="J4" s="87"/>
      <c r="K4" s="88"/>
    </row>
    <row r="5" spans="1:11" ht="14" x14ac:dyDescent="0.3">
      <c r="A5" s="34"/>
      <c r="B5" s="33"/>
      <c r="C5" s="89" t="s">
        <v>11</v>
      </c>
      <c r="D5" s="91" t="s">
        <v>12</v>
      </c>
      <c r="E5" s="91"/>
      <c r="F5" s="91"/>
      <c r="G5" s="91"/>
      <c r="H5" s="91"/>
      <c r="I5" s="91"/>
      <c r="J5" s="91"/>
      <c r="K5" s="92"/>
    </row>
    <row r="6" spans="1:11" ht="20.25" hidden="1" customHeight="1" x14ac:dyDescent="0.3">
      <c r="B6" s="28"/>
      <c r="C6" s="89"/>
      <c r="D6" s="91"/>
      <c r="E6" s="91"/>
      <c r="F6" s="91"/>
      <c r="G6" s="91"/>
      <c r="H6" s="91"/>
      <c r="I6" s="91"/>
      <c r="J6" s="91"/>
      <c r="K6" s="92"/>
    </row>
    <row r="7" spans="1:11" ht="20.25" customHeight="1" x14ac:dyDescent="0.3">
      <c r="B7" s="29"/>
      <c r="C7" s="90"/>
      <c r="D7" s="93"/>
      <c r="E7" s="93"/>
      <c r="F7" s="93"/>
      <c r="G7" s="93"/>
      <c r="H7" s="93"/>
      <c r="I7" s="93"/>
      <c r="J7" s="93"/>
      <c r="K7" s="94"/>
    </row>
    <row r="8" spans="1:11" ht="23.25" customHeight="1" x14ac:dyDescent="0.25">
      <c r="B8" s="64">
        <v>1</v>
      </c>
      <c r="C8" s="95" t="s">
        <v>13</v>
      </c>
      <c r="D8" s="96"/>
      <c r="E8" s="96"/>
      <c r="F8" s="96"/>
      <c r="G8" s="96"/>
      <c r="H8" s="96"/>
      <c r="I8" s="96"/>
      <c r="J8" s="96"/>
      <c r="K8" s="97"/>
    </row>
    <row r="9" spans="1:11" ht="22.5" customHeight="1" x14ac:dyDescent="0.25">
      <c r="B9" s="64">
        <v>2</v>
      </c>
      <c r="C9" s="74" t="s">
        <v>16</v>
      </c>
      <c r="D9" s="75"/>
      <c r="E9" s="75"/>
      <c r="F9" s="75"/>
      <c r="G9" s="75"/>
      <c r="H9" s="75"/>
      <c r="I9" s="75"/>
      <c r="J9" s="75"/>
      <c r="K9" s="76"/>
    </row>
    <row r="10" spans="1:11" ht="20.25" customHeight="1" x14ac:dyDescent="0.25">
      <c r="B10" s="64">
        <v>3</v>
      </c>
      <c r="C10" s="77" t="s">
        <v>23</v>
      </c>
      <c r="D10" s="78"/>
      <c r="E10" s="78"/>
      <c r="F10" s="78"/>
      <c r="G10" s="78"/>
      <c r="H10" s="78"/>
      <c r="I10" s="78"/>
      <c r="J10" s="78"/>
      <c r="K10" s="79"/>
    </row>
    <row r="11" spans="1:11" ht="20.25" customHeight="1" x14ac:dyDescent="0.25">
      <c r="B11" s="64">
        <v>4</v>
      </c>
      <c r="C11" s="77" t="s">
        <v>56</v>
      </c>
      <c r="D11" s="78"/>
      <c r="E11" s="78"/>
      <c r="F11" s="78"/>
      <c r="G11" s="78"/>
      <c r="H11" s="78"/>
      <c r="I11" s="78"/>
      <c r="J11" s="78"/>
      <c r="K11" s="79"/>
    </row>
    <row r="12" spans="1:11" ht="21" customHeight="1" x14ac:dyDescent="0.25">
      <c r="B12" s="64">
        <v>5</v>
      </c>
      <c r="C12" s="80" t="s">
        <v>34</v>
      </c>
      <c r="D12" s="81"/>
      <c r="E12" s="81"/>
      <c r="F12" s="81"/>
      <c r="G12" s="81"/>
      <c r="H12" s="81"/>
      <c r="I12" s="81"/>
      <c r="J12" s="81"/>
      <c r="K12" s="82"/>
    </row>
    <row r="13" spans="1:11" ht="20.25" customHeight="1" x14ac:dyDescent="0.25">
      <c r="B13" s="64">
        <v>6</v>
      </c>
      <c r="C13" s="72" t="s">
        <v>55</v>
      </c>
      <c r="D13" s="72"/>
      <c r="E13" s="72"/>
      <c r="F13" s="72"/>
      <c r="G13" s="72"/>
      <c r="H13" s="72"/>
      <c r="I13" s="72"/>
      <c r="J13" s="72"/>
      <c r="K13" s="73"/>
    </row>
    <row r="14" spans="1:11" ht="21.75" customHeight="1" x14ac:dyDescent="0.25">
      <c r="B14" s="64">
        <v>7</v>
      </c>
      <c r="C14" s="80" t="s">
        <v>14</v>
      </c>
      <c r="D14" s="81"/>
      <c r="E14" s="81"/>
      <c r="F14" s="81"/>
      <c r="G14" s="81"/>
      <c r="H14" s="81"/>
      <c r="I14" s="81"/>
      <c r="J14" s="81"/>
      <c r="K14" s="82"/>
    </row>
    <row r="15" spans="1:11" ht="21.75" customHeight="1" x14ac:dyDescent="0.25">
      <c r="B15" s="64">
        <v>8</v>
      </c>
      <c r="C15" s="80" t="s">
        <v>35</v>
      </c>
      <c r="D15" s="81"/>
      <c r="E15" s="81"/>
      <c r="F15" s="81"/>
      <c r="G15" s="81"/>
      <c r="H15" s="81"/>
      <c r="I15" s="81"/>
      <c r="J15" s="81"/>
      <c r="K15" s="82"/>
    </row>
    <row r="16" spans="1:11" ht="20.25" customHeight="1" x14ac:dyDescent="0.25">
      <c r="B16" s="64">
        <v>9</v>
      </c>
      <c r="C16" s="80" t="s">
        <v>15</v>
      </c>
      <c r="D16" s="81"/>
      <c r="E16" s="81"/>
      <c r="F16" s="81"/>
      <c r="G16" s="81"/>
      <c r="H16" s="81"/>
      <c r="I16" s="81"/>
      <c r="J16" s="81"/>
      <c r="K16" s="82"/>
    </row>
    <row r="17" spans="2:11" ht="22.5" customHeight="1" thickBot="1" x14ac:dyDescent="0.3">
      <c r="B17" s="64">
        <v>10</v>
      </c>
      <c r="C17" s="66" t="s">
        <v>43</v>
      </c>
      <c r="D17" s="67"/>
      <c r="E17" s="67"/>
      <c r="F17" s="67"/>
      <c r="G17" s="67"/>
      <c r="H17" s="67"/>
      <c r="I17" s="67"/>
      <c r="J17" s="67"/>
      <c r="K17" s="68"/>
    </row>
    <row r="18" spans="2:11" ht="21.75" customHeight="1" x14ac:dyDescent="0.25">
      <c r="B18" s="64">
        <v>11</v>
      </c>
      <c r="C18" s="80" t="s">
        <v>44</v>
      </c>
      <c r="D18" s="81"/>
      <c r="E18" s="81"/>
      <c r="F18" s="81"/>
      <c r="G18" s="81"/>
      <c r="H18" s="81"/>
      <c r="I18" s="81"/>
      <c r="J18" s="81"/>
      <c r="K18" s="82"/>
    </row>
    <row r="19" spans="2:11" ht="24.75" customHeight="1" thickBot="1" x14ac:dyDescent="0.3">
      <c r="B19" s="64">
        <v>12</v>
      </c>
      <c r="C19" s="66" t="s">
        <v>58</v>
      </c>
      <c r="D19" s="67"/>
      <c r="E19" s="67"/>
      <c r="F19" s="67"/>
      <c r="G19" s="67"/>
      <c r="H19" s="67"/>
      <c r="I19" s="67"/>
      <c r="J19" s="67"/>
      <c r="K19" s="68"/>
    </row>
    <row r="20" spans="2:11" ht="24.75" customHeight="1" thickBot="1" x14ac:dyDescent="0.3">
      <c r="B20" s="64">
        <v>13</v>
      </c>
      <c r="C20" s="69" t="s">
        <v>52</v>
      </c>
      <c r="D20" s="70"/>
      <c r="E20" s="70"/>
      <c r="F20" s="70"/>
      <c r="G20" s="70"/>
      <c r="H20" s="70"/>
      <c r="I20" s="70"/>
      <c r="J20" s="70"/>
      <c r="K20" s="71"/>
    </row>
    <row r="21" spans="2:11" ht="24.75" customHeight="1" thickBot="1" x14ac:dyDescent="0.3">
      <c r="B21" s="64">
        <v>14</v>
      </c>
      <c r="C21" s="66" t="s">
        <v>53</v>
      </c>
      <c r="D21" s="67"/>
      <c r="E21" s="67"/>
      <c r="F21" s="67"/>
      <c r="G21" s="67"/>
      <c r="H21" s="67"/>
      <c r="I21" s="67"/>
      <c r="J21" s="67"/>
      <c r="K21" s="68"/>
    </row>
    <row r="23" spans="2:11" x14ac:dyDescent="0.25">
      <c r="C23" s="23" t="s">
        <v>46</v>
      </c>
    </row>
  </sheetData>
  <sheetProtection password="DD40" sheet="1" objects="1" scenarios="1"/>
  <mergeCells count="19">
    <mergeCell ref="C8:K8"/>
    <mergeCell ref="C14:K14"/>
    <mergeCell ref="C15:K15"/>
    <mergeCell ref="C16:K16"/>
    <mergeCell ref="C19:K19"/>
    <mergeCell ref="C17:K17"/>
    <mergeCell ref="C18:K18"/>
    <mergeCell ref="C11:K11"/>
    <mergeCell ref="D2:K2"/>
    <mergeCell ref="D3:K3"/>
    <mergeCell ref="D4:K4"/>
    <mergeCell ref="C5:C7"/>
    <mergeCell ref="D5:K7"/>
    <mergeCell ref="C21:K21"/>
    <mergeCell ref="C20:K20"/>
    <mergeCell ref="C13:K13"/>
    <mergeCell ref="C9:K9"/>
    <mergeCell ref="C10:K10"/>
    <mergeCell ref="C12:K12"/>
  </mergeCells>
  <pageMargins left="0.7" right="0.7" top="0.75" bottom="0.75" header="0.3" footer="0.3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zoomScale="55" zoomScaleNormal="55" workbookViewId="0">
      <selection activeCell="F13" sqref="F13"/>
    </sheetView>
  </sheetViews>
  <sheetFormatPr defaultColWidth="9.1796875" defaultRowHeight="14.5" x14ac:dyDescent="0.35"/>
  <cols>
    <col min="1" max="1" width="9.1796875" style="1"/>
    <col min="2" max="3" width="33.26953125" style="1" customWidth="1"/>
    <col min="4" max="4" width="44.54296875" style="1" customWidth="1"/>
    <col min="5" max="5" width="41" style="1" customWidth="1"/>
    <col min="6" max="7" width="30.453125" style="1" customWidth="1"/>
    <col min="8" max="8" width="25.26953125" style="1" customWidth="1"/>
    <col min="9" max="10" width="18.1796875" style="1" bestFit="1" customWidth="1"/>
    <col min="11" max="16384" width="9.1796875" style="1"/>
  </cols>
  <sheetData>
    <row r="1" spans="1:9" ht="15" x14ac:dyDescent="0.25">
      <c r="A1" s="38"/>
      <c r="B1" s="38"/>
      <c r="C1" s="38"/>
      <c r="D1" s="39"/>
      <c r="E1" s="39"/>
      <c r="F1" s="38"/>
      <c r="G1" s="38"/>
      <c r="H1" s="38"/>
      <c r="I1" s="38"/>
    </row>
    <row r="2" spans="1:9" ht="26.25" customHeight="1" x14ac:dyDescent="0.3">
      <c r="A2" s="38"/>
      <c r="B2" s="40" t="s">
        <v>2</v>
      </c>
      <c r="C2" s="40"/>
      <c r="D2" s="108" t="str">
        <f>+'Cover page'!D12</f>
        <v>RENEWAL OF VMWARE SOFTWARE SUPPORT AND SUBSCRIPTION (SNS) AND THE PROCUREMENT OF ADDITIONAL VMWARE SOFTWARE</v>
      </c>
      <c r="E2" s="108"/>
      <c r="F2" s="108"/>
      <c r="G2" s="108"/>
      <c r="H2" s="108"/>
      <c r="I2" s="38"/>
    </row>
    <row r="3" spans="1:9" ht="24.75" customHeight="1" x14ac:dyDescent="0.3">
      <c r="A3" s="38"/>
      <c r="B3" s="40" t="s">
        <v>3</v>
      </c>
      <c r="C3" s="40"/>
      <c r="D3" s="109" t="str">
        <f>+'Cover page'!D7</f>
        <v>RFP 09-2017</v>
      </c>
      <c r="E3" s="109"/>
      <c r="F3" s="109"/>
      <c r="G3" s="109"/>
      <c r="H3" s="109"/>
      <c r="I3" s="38"/>
    </row>
    <row r="4" spans="1:9" ht="24" customHeight="1" x14ac:dyDescent="0.3">
      <c r="A4" s="38"/>
      <c r="B4" s="40" t="s">
        <v>4</v>
      </c>
      <c r="C4" s="40"/>
      <c r="D4" s="110" t="str">
        <f>'Cover page'!D17</f>
        <v>"enter name on cover page worksheet"</v>
      </c>
      <c r="E4" s="111"/>
      <c r="F4" s="111"/>
      <c r="G4" s="111"/>
      <c r="H4" s="112"/>
      <c r="I4" s="38"/>
    </row>
    <row r="5" spans="1:9" ht="15" x14ac:dyDescent="0.25">
      <c r="A5" s="38"/>
      <c r="B5" s="38"/>
      <c r="C5" s="38"/>
      <c r="D5" s="39"/>
      <c r="E5" s="39"/>
      <c r="F5" s="38"/>
      <c r="G5" s="38"/>
      <c r="H5" s="38"/>
      <c r="I5" s="38"/>
    </row>
    <row r="6" spans="1:9" ht="26.25" x14ac:dyDescent="0.4">
      <c r="A6" s="38"/>
      <c r="B6" s="41" t="s">
        <v>49</v>
      </c>
      <c r="C6" s="41"/>
      <c r="D6" s="38"/>
      <c r="E6" s="38"/>
      <c r="F6" s="38"/>
      <c r="G6" s="38"/>
      <c r="H6" s="38"/>
      <c r="I6" s="38"/>
    </row>
    <row r="7" spans="1:9" x14ac:dyDescent="0.35">
      <c r="A7" s="38"/>
      <c r="B7" s="38"/>
      <c r="C7" s="38"/>
      <c r="D7" s="38"/>
      <c r="E7" s="38"/>
      <c r="F7" s="38"/>
      <c r="G7" s="38"/>
      <c r="H7" s="38"/>
      <c r="I7" s="38"/>
    </row>
    <row r="8" spans="1:9" ht="15" x14ac:dyDescent="0.25">
      <c r="A8" s="38"/>
      <c r="B8" s="39"/>
      <c r="C8" s="39"/>
      <c r="D8" s="38"/>
      <c r="E8" s="38"/>
      <c r="F8" s="38"/>
      <c r="G8" s="38"/>
      <c r="H8" s="38"/>
      <c r="I8" s="38"/>
    </row>
    <row r="9" spans="1:9" x14ac:dyDescent="0.35">
      <c r="A9" s="38"/>
      <c r="B9" s="42"/>
      <c r="C9" s="42"/>
      <c r="D9" s="43"/>
      <c r="E9" s="43"/>
      <c r="F9" s="42"/>
      <c r="G9" s="42"/>
      <c r="H9" s="38"/>
      <c r="I9" s="38"/>
    </row>
    <row r="10" spans="1:9" ht="31" customHeight="1" x14ac:dyDescent="0.55000000000000004">
      <c r="A10" s="38"/>
      <c r="B10" s="98" t="s">
        <v>27</v>
      </c>
      <c r="C10" s="98"/>
      <c r="D10" s="98"/>
      <c r="E10" s="98"/>
      <c r="F10" s="98"/>
      <c r="G10" s="98"/>
      <c r="H10" s="98"/>
      <c r="I10" s="98"/>
    </row>
    <row r="11" spans="1:9" x14ac:dyDescent="0.35">
      <c r="A11" s="38"/>
      <c r="B11" s="44"/>
      <c r="C11" s="44"/>
      <c r="D11" s="38"/>
      <c r="E11" s="38"/>
      <c r="F11" s="105" t="s">
        <v>17</v>
      </c>
      <c r="G11" s="106"/>
      <c r="H11" s="106"/>
      <c r="I11" s="107"/>
    </row>
    <row r="12" spans="1:9" s="2" customFormat="1" ht="27" customHeight="1" x14ac:dyDescent="0.35">
      <c r="A12" s="45"/>
      <c r="B12" s="46" t="s">
        <v>0</v>
      </c>
      <c r="C12" s="46" t="s">
        <v>24</v>
      </c>
      <c r="D12" s="46" t="s">
        <v>1</v>
      </c>
      <c r="E12" s="46" t="s">
        <v>20</v>
      </c>
      <c r="F12" s="46" t="s">
        <v>36</v>
      </c>
      <c r="G12" s="46" t="s">
        <v>37</v>
      </c>
      <c r="H12" s="46" t="s">
        <v>38</v>
      </c>
      <c r="I12" s="46" t="s">
        <v>39</v>
      </c>
    </row>
    <row r="13" spans="1:9" s="2" customFormat="1" ht="48" customHeight="1" x14ac:dyDescent="0.35">
      <c r="A13" s="45"/>
      <c r="B13" s="102" t="s">
        <v>19</v>
      </c>
      <c r="C13" s="47" t="s">
        <v>25</v>
      </c>
      <c r="D13" s="48" t="s">
        <v>21</v>
      </c>
      <c r="E13" s="49">
        <v>5</v>
      </c>
      <c r="F13" s="58"/>
      <c r="G13" s="58"/>
      <c r="H13" s="59"/>
      <c r="I13" s="50">
        <f>SUM(F13:H13)</f>
        <v>0</v>
      </c>
    </row>
    <row r="14" spans="1:9" s="2" customFormat="1" ht="31" x14ac:dyDescent="0.35">
      <c r="A14" s="45"/>
      <c r="B14" s="103"/>
      <c r="C14" s="47" t="s">
        <v>26</v>
      </c>
      <c r="D14" s="48" t="s">
        <v>22</v>
      </c>
      <c r="E14" s="49">
        <v>168</v>
      </c>
      <c r="F14" s="58"/>
      <c r="G14" s="58"/>
      <c r="H14" s="59"/>
      <c r="I14" s="50">
        <f t="shared" ref="I14" si="0">SUM(F14:H14)</f>
        <v>0</v>
      </c>
    </row>
    <row r="15" spans="1:9" x14ac:dyDescent="0.35">
      <c r="A15" s="38"/>
      <c r="B15" s="51"/>
      <c r="C15" s="51"/>
      <c r="D15" s="38"/>
      <c r="E15" s="38"/>
      <c r="F15" s="38"/>
      <c r="G15" s="38"/>
      <c r="H15" s="38"/>
      <c r="I15" s="38"/>
    </row>
    <row r="16" spans="1:9" ht="31" customHeight="1" x14ac:dyDescent="0.55000000000000004">
      <c r="A16" s="38"/>
      <c r="B16" s="98" t="s">
        <v>28</v>
      </c>
      <c r="C16" s="98"/>
      <c r="D16" s="98"/>
      <c r="E16" s="98"/>
      <c r="F16" s="98"/>
      <c r="G16" s="98"/>
      <c r="H16" s="98"/>
      <c r="I16" s="98"/>
    </row>
    <row r="17" spans="1:9" x14ac:dyDescent="0.35">
      <c r="A17" s="38"/>
      <c r="B17" s="51"/>
      <c r="C17" s="51"/>
      <c r="D17" s="38"/>
      <c r="E17" s="38"/>
      <c r="F17" s="105" t="s">
        <v>17</v>
      </c>
      <c r="G17" s="106"/>
      <c r="H17" s="106"/>
      <c r="I17" s="107"/>
    </row>
    <row r="18" spans="1:9" ht="33" customHeight="1" x14ac:dyDescent="0.35">
      <c r="A18" s="38"/>
      <c r="B18" s="46" t="s">
        <v>0</v>
      </c>
      <c r="C18" s="52" t="s">
        <v>24</v>
      </c>
      <c r="D18" s="52" t="s">
        <v>1</v>
      </c>
      <c r="E18" s="52" t="s">
        <v>20</v>
      </c>
      <c r="F18" s="46" t="s">
        <v>40</v>
      </c>
      <c r="G18" s="46" t="s">
        <v>41</v>
      </c>
      <c r="H18" s="46" t="s">
        <v>42</v>
      </c>
      <c r="I18" s="46" t="s">
        <v>39</v>
      </c>
    </row>
    <row r="19" spans="1:9" ht="31" x14ac:dyDescent="0.35">
      <c r="A19" s="38"/>
      <c r="B19" s="104" t="s">
        <v>33</v>
      </c>
      <c r="C19" s="53" t="s">
        <v>29</v>
      </c>
      <c r="D19" s="54" t="s">
        <v>31</v>
      </c>
      <c r="E19" s="55">
        <v>330</v>
      </c>
      <c r="F19" s="58"/>
      <c r="G19" s="63"/>
      <c r="H19" s="63"/>
      <c r="I19" s="56">
        <f>SUM(F19:H19)</f>
        <v>0</v>
      </c>
    </row>
    <row r="20" spans="1:9" ht="46.5" x14ac:dyDescent="0.35">
      <c r="A20" s="38"/>
      <c r="B20" s="104"/>
      <c r="C20" s="53" t="s">
        <v>30</v>
      </c>
      <c r="D20" s="54" t="s">
        <v>32</v>
      </c>
      <c r="E20" s="55">
        <v>330</v>
      </c>
      <c r="F20" s="58"/>
      <c r="G20" s="58"/>
      <c r="H20" s="58"/>
      <c r="I20" s="56">
        <f>SUM(F20:H20)</f>
        <v>0</v>
      </c>
    </row>
    <row r="21" spans="1:9" x14ac:dyDescent="0.35">
      <c r="A21" s="38"/>
      <c r="B21" s="51"/>
      <c r="C21" s="51"/>
      <c r="D21" s="38"/>
      <c r="E21" s="38"/>
      <c r="F21" s="38"/>
      <c r="G21" s="38"/>
      <c r="H21" s="38"/>
      <c r="I21" s="38"/>
    </row>
    <row r="22" spans="1:9" ht="31" customHeight="1" x14ac:dyDescent="0.35">
      <c r="A22" s="38"/>
      <c r="B22" s="42"/>
      <c r="C22" s="38"/>
      <c r="D22" s="42"/>
      <c r="E22" s="42"/>
      <c r="F22" s="60">
        <f>+F13+F14+F19+F20</f>
        <v>0</v>
      </c>
      <c r="G22" s="60">
        <f t="shared" ref="G22:H22" si="1">+G13+G14+G19+G20</f>
        <v>0</v>
      </c>
      <c r="H22" s="60">
        <f t="shared" si="1"/>
        <v>0</v>
      </c>
      <c r="I22" s="38"/>
    </row>
    <row r="23" spans="1:9" x14ac:dyDescent="0.35">
      <c r="A23" s="38"/>
      <c r="B23" s="38"/>
      <c r="C23" s="38"/>
      <c r="D23" s="42"/>
      <c r="E23" s="42"/>
      <c r="F23" s="42"/>
      <c r="G23" s="42"/>
      <c r="H23" s="38"/>
      <c r="I23" s="38"/>
    </row>
    <row r="24" spans="1:9" ht="31" customHeight="1" x14ac:dyDescent="0.55000000000000004">
      <c r="A24" s="38"/>
      <c r="B24" s="99" t="s">
        <v>18</v>
      </c>
      <c r="C24" s="100"/>
      <c r="D24" s="100"/>
      <c r="E24" s="100"/>
      <c r="F24" s="101"/>
      <c r="G24" s="57">
        <f>SUM(I13,I14,I19,I20)</f>
        <v>0</v>
      </c>
      <c r="H24" s="38"/>
      <c r="I24" s="38"/>
    </row>
    <row r="25" spans="1:9" x14ac:dyDescent="0.35">
      <c r="A25" s="38"/>
      <c r="B25" s="38"/>
      <c r="C25" s="38"/>
      <c r="D25" s="38"/>
      <c r="E25" s="38"/>
      <c r="F25" s="38"/>
      <c r="G25" s="38"/>
      <c r="H25" s="38"/>
      <c r="I25" s="38"/>
    </row>
    <row r="26" spans="1:9" x14ac:dyDescent="0.35">
      <c r="A26" s="38"/>
      <c r="B26" s="38"/>
      <c r="C26" s="38"/>
      <c r="D26" s="38"/>
      <c r="E26" s="38"/>
      <c r="F26" s="38"/>
      <c r="G26" s="38"/>
      <c r="H26" s="38"/>
      <c r="I26" s="38"/>
    </row>
    <row r="27" spans="1:9" x14ac:dyDescent="0.35">
      <c r="A27" s="38"/>
      <c r="B27" s="38"/>
      <c r="C27" s="38"/>
      <c r="D27" s="38"/>
      <c r="E27" s="38"/>
      <c r="F27" s="38"/>
      <c r="G27" s="38"/>
      <c r="H27" s="38"/>
      <c r="I27" s="38"/>
    </row>
    <row r="28" spans="1:9" ht="31" customHeight="1" x14ac:dyDescent="0.55000000000000004">
      <c r="A28" s="38"/>
      <c r="B28" s="98" t="s">
        <v>51</v>
      </c>
      <c r="C28" s="98"/>
      <c r="D28" s="98"/>
      <c r="E28" s="98"/>
      <c r="F28" s="98"/>
      <c r="G28" s="98"/>
      <c r="H28" s="98"/>
      <c r="I28" s="98"/>
    </row>
    <row r="29" spans="1:9" x14ac:dyDescent="0.35">
      <c r="A29" s="38"/>
      <c r="B29" s="38"/>
      <c r="C29" s="38"/>
      <c r="D29" s="38"/>
      <c r="E29" s="38"/>
      <c r="F29" s="38"/>
      <c r="G29" s="38"/>
      <c r="H29" s="38"/>
      <c r="I29" s="38"/>
    </row>
    <row r="30" spans="1:9" ht="33" customHeight="1" x14ac:dyDescent="0.35">
      <c r="A30" s="38"/>
      <c r="B30" s="52" t="s">
        <v>0</v>
      </c>
      <c r="C30" s="46" t="s">
        <v>24</v>
      </c>
      <c r="D30" s="46" t="s">
        <v>1</v>
      </c>
      <c r="E30" s="46" t="s">
        <v>20</v>
      </c>
      <c r="F30" s="46" t="s">
        <v>40</v>
      </c>
      <c r="G30" s="46" t="s">
        <v>41</v>
      </c>
      <c r="H30" s="46" t="s">
        <v>42</v>
      </c>
      <c r="I30" s="62"/>
    </row>
    <row r="31" spans="1:9" ht="31" customHeight="1" x14ac:dyDescent="0.35">
      <c r="A31" s="38"/>
      <c r="B31" s="47" t="s">
        <v>50</v>
      </c>
      <c r="C31" s="47"/>
      <c r="D31" s="48" t="s">
        <v>48</v>
      </c>
      <c r="E31" s="61">
        <v>1</v>
      </c>
      <c r="F31" s="58"/>
      <c r="G31" s="58"/>
      <c r="H31" s="58"/>
      <c r="I31" s="42"/>
    </row>
    <row r="32" spans="1:9" ht="31" customHeight="1" x14ac:dyDescent="0.35">
      <c r="A32" s="38"/>
      <c r="B32" s="47" t="s">
        <v>50</v>
      </c>
      <c r="C32" s="47"/>
      <c r="D32" s="48" t="s">
        <v>47</v>
      </c>
      <c r="E32" s="61">
        <v>1</v>
      </c>
      <c r="F32" s="58"/>
      <c r="G32" s="58"/>
      <c r="H32" s="58"/>
      <c r="I32" s="42"/>
    </row>
    <row r="33" spans="2:3" ht="15.5" x14ac:dyDescent="0.35">
      <c r="B33" s="32"/>
      <c r="C33" s="32"/>
    </row>
    <row r="34" spans="2:3" ht="28.5" customHeight="1" x14ac:dyDescent="0.35">
      <c r="B34" s="32"/>
      <c r="C34" s="32"/>
    </row>
    <row r="35" spans="2:3" ht="30" customHeight="1" x14ac:dyDescent="0.35">
      <c r="B35" s="32"/>
      <c r="C35" s="32"/>
    </row>
  </sheetData>
  <sheetProtection password="DDF0" sheet="1" objects="1" scenarios="1"/>
  <mergeCells count="11">
    <mergeCell ref="D2:H2"/>
    <mergeCell ref="D3:H3"/>
    <mergeCell ref="D4:H4"/>
    <mergeCell ref="B10:I10"/>
    <mergeCell ref="F11:I11"/>
    <mergeCell ref="B28:I28"/>
    <mergeCell ref="B24:F24"/>
    <mergeCell ref="B13:B14"/>
    <mergeCell ref="B19:B20"/>
    <mergeCell ref="B16:I16"/>
    <mergeCell ref="F17:I17"/>
  </mergeCells>
  <pageMargins left="0.70866141732283472" right="0.70866141732283472" top="0.74803149606299213" bottom="0.74803149606299213" header="0.31496062992125984" footer="0.31496062992125984"/>
  <pageSetup paperSize="8" scale="74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 page</vt:lpstr>
      <vt:lpstr>Notes to Bidders</vt:lpstr>
      <vt:lpstr>Pricing Template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Thabang Thinane</dc:creator>
  <cp:lastModifiedBy>Andrea Granchelli</cp:lastModifiedBy>
  <cp:lastPrinted>2017-05-22T12:18:03Z</cp:lastPrinted>
  <dcterms:created xsi:type="dcterms:W3CDTF">2016-04-02T13:07:10Z</dcterms:created>
  <dcterms:modified xsi:type="dcterms:W3CDTF">2017-05-26T06:00:09Z</dcterms:modified>
</cp:coreProperties>
</file>