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enders &amp; Transversals\2024 - 2025\RFP 02-2024 Network Carrier and Infrastructure Services\1. Bid Specification Committee\Questions and Answers\Final\"/>
    </mc:Choice>
  </mc:AlternateContent>
  <xr:revisionPtr revIDLastSave="0" documentId="8_{E567728F-9C76-467E-B6CC-6B04219B8A58}" xr6:coauthVersionLast="47" xr6:coauthVersionMax="47" xr10:uidLastSave="{00000000-0000-0000-0000-000000000000}"/>
  <bookViews>
    <workbookView xWindow="-120" yWindow="-120" windowWidth="20730" windowHeight="11040" xr2:uid="{4AC29CF2-7097-4766-BFFD-050700BA7342}"/>
  </bookViews>
  <sheets>
    <sheet name="Cover Sheet" sheetId="1" r:id="rId1"/>
    <sheet name="Index" sheetId="2" r:id="rId2"/>
    <sheet name="TD.1" sheetId="24" r:id="rId3"/>
    <sheet name="TD.2" sheetId="4" r:id="rId4"/>
    <sheet name="TD.3" sheetId="5" r:id="rId5"/>
    <sheet name="TD.4" sheetId="6" r:id="rId6"/>
    <sheet name="TD.5" sheetId="15" r:id="rId7"/>
    <sheet name="TD.5.1" sheetId="7" r:id="rId8"/>
    <sheet name="TD.5.2" sheetId="20" r:id="rId9"/>
    <sheet name="TD.5.3" sheetId="23" r:id="rId10"/>
    <sheet name="TD.6" sheetId="8" r:id="rId11"/>
    <sheet name="TD.7" sheetId="21" r:id="rId12"/>
    <sheet name="TD.8" sheetId="27" r:id="rId13"/>
    <sheet name="TD.9" sheetId="28" r:id="rId14"/>
    <sheet name="TD.10" sheetId="10" r:id="rId15"/>
    <sheet name="TD.10.1" sheetId="29" r:id="rId16"/>
    <sheet name="TD.11" sheetId="11" r:id="rId17"/>
    <sheet name="TD.12" sheetId="26" r:id="rId18"/>
  </sheets>
  <externalReferences>
    <externalReference r:id="rId19"/>
  </externalReferences>
  <definedNames>
    <definedName name="Answers_to_Template4_Q">#REF!</definedName>
    <definedName name="Cost_Changes">#REF!</definedName>
    <definedName name="Names_cells">#REF!</definedName>
    <definedName name="TOTAL_E">#REF!</definedName>
    <definedName name="TOTAL_I">#REF!</definedName>
    <definedName name="TOTAL_M">#REF!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9" l="1"/>
  <c r="B8" i="29" s="1"/>
  <c r="H2" i="23"/>
  <c r="C5" i="23"/>
  <c r="C4" i="23"/>
  <c r="C3" i="23"/>
  <c r="C2" i="23"/>
  <c r="C3" i="26"/>
  <c r="C5" i="29"/>
  <c r="C4" i="29"/>
  <c r="C3" i="29"/>
  <c r="C2" i="29"/>
  <c r="E27" i="24"/>
  <c r="G27" i="24"/>
  <c r="F27" i="24"/>
  <c r="H2" i="28"/>
  <c r="B8" i="28" s="1"/>
  <c r="C5" i="28"/>
  <c r="C4" i="28"/>
  <c r="C3" i="28"/>
  <c r="C2" i="28"/>
  <c r="H2" i="27"/>
  <c r="B8" i="27" s="1"/>
  <c r="C5" i="27"/>
  <c r="C4" i="27"/>
  <c r="C3" i="27"/>
  <c r="C2" i="27"/>
  <c r="E28" i="4"/>
  <c r="H3" i="26"/>
  <c r="B9" i="26" s="1"/>
  <c r="C5" i="24"/>
  <c r="C4" i="24"/>
  <c r="C3" i="24"/>
  <c r="C2" i="24"/>
  <c r="G2" i="24"/>
  <c r="B8" i="24" s="1"/>
  <c r="E16" i="24" l="1"/>
  <c r="B8" i="23"/>
  <c r="H2" i="21" l="1"/>
  <c r="B8" i="21" s="1"/>
  <c r="H2" i="7"/>
  <c r="B8" i="7" s="1"/>
  <c r="H2" i="20"/>
  <c r="B8" i="20" s="1"/>
  <c r="C5" i="21"/>
  <c r="C4" i="21"/>
  <c r="C3" i="21"/>
  <c r="C2" i="21"/>
  <c r="C5" i="20"/>
  <c r="C4" i="20"/>
  <c r="C3" i="20"/>
  <c r="C2" i="20"/>
  <c r="L2" i="8"/>
  <c r="B7" i="8" s="1"/>
  <c r="H2" i="15"/>
  <c r="C5" i="15" l="1"/>
  <c r="C4" i="15"/>
  <c r="C3" i="15"/>
  <c r="B8" i="15"/>
  <c r="C2" i="15"/>
  <c r="C5" i="5"/>
  <c r="C4" i="5"/>
  <c r="C3" i="5"/>
  <c r="C2" i="5"/>
  <c r="H3" i="11"/>
  <c r="B9" i="11" s="1"/>
  <c r="H2" i="10"/>
  <c r="B8" i="10" s="1"/>
  <c r="L2" i="6"/>
  <c r="B8" i="6" s="1"/>
  <c r="M2" i="5"/>
  <c r="B8" i="5" s="1"/>
  <c r="G2" i="4"/>
  <c r="B8" i="4" s="1"/>
  <c r="F2" i="2"/>
  <c r="C6" i="11"/>
  <c r="C5" i="11"/>
  <c r="C4" i="11"/>
  <c r="C3" i="11"/>
  <c r="C5" i="10"/>
  <c r="C4" i="10"/>
  <c r="C3" i="10"/>
  <c r="C2" i="10"/>
  <c r="C5" i="8"/>
  <c r="C4" i="8"/>
  <c r="C3" i="8"/>
  <c r="C2" i="8"/>
  <c r="C5" i="7"/>
  <c r="C4" i="7"/>
  <c r="C3" i="7"/>
  <c r="C2" i="7"/>
  <c r="C5" i="6"/>
  <c r="C4" i="6"/>
  <c r="C3" i="6"/>
  <c r="C2" i="6"/>
  <c r="C5" i="4"/>
  <c r="C4" i="4"/>
  <c r="C3" i="4"/>
  <c r="C2" i="4"/>
  <c r="B5" i="2"/>
  <c r="C6" i="26" s="1"/>
  <c r="B4" i="2"/>
  <c r="C5" i="26" s="1"/>
  <c r="B3" i="2"/>
  <c r="C4" i="26" s="1"/>
  <c r="B2" i="2"/>
</calcChain>
</file>

<file path=xl/sharedStrings.xml><?xml version="1.0" encoding="utf-8"?>
<sst xmlns="http://schemas.openxmlformats.org/spreadsheetml/2006/main" count="1048" uniqueCount="429">
  <si>
    <t>PRICING RESPONSE TEMPLATE</t>
  </si>
  <si>
    <t>SARS RFP NUMBER</t>
  </si>
  <si>
    <t>RFP NAME</t>
  </si>
  <si>
    <t>Network Carrier and Infrastructure Services</t>
  </si>
  <si>
    <t>TOWER</t>
  </si>
  <si>
    <t>Tower D: Data Carrier Services</t>
  </si>
  <si>
    <t>BIDDER NAME</t>
  </si>
  <si>
    <t>COMPANY XYZ</t>
  </si>
  <si>
    <r>
      <t xml:space="preserve">Note: All </t>
    </r>
    <r>
      <rPr>
        <b/>
        <sz val="14"/>
        <color rgb="FF92D050"/>
        <rFont val="Calibri"/>
        <family val="2"/>
        <scheme val="minor"/>
      </rPr>
      <t>Green</t>
    </r>
    <r>
      <rPr>
        <b/>
        <sz val="14"/>
        <color rgb="FFFF0000"/>
        <rFont val="Calibri"/>
        <family val="2"/>
        <scheme val="minor"/>
      </rPr>
      <t xml:space="preserve"> cells to be completed by Bidder unless indicated as "non-mandatory" in the heading.</t>
    </r>
  </si>
  <si>
    <t>SARS RFP Number</t>
  </si>
  <si>
    <t>Tab Name:</t>
  </si>
  <si>
    <t>RFP Name</t>
  </si>
  <si>
    <t>Tower</t>
  </si>
  <si>
    <t>Bidder Name</t>
  </si>
  <si>
    <t>Index to Pricing Templates</t>
  </si>
  <si>
    <t>Tab</t>
  </si>
  <si>
    <t>Description</t>
  </si>
  <si>
    <t>Tab Colour</t>
  </si>
  <si>
    <t>Agreement
 Reference</t>
  </si>
  <si>
    <t>Index</t>
  </si>
  <si>
    <t>White</t>
  </si>
  <si>
    <t>n/a</t>
  </si>
  <si>
    <t>TD.1</t>
  </si>
  <si>
    <t>Transition &amp; Transformation Project - Data Carrier Circuits</t>
  </si>
  <si>
    <t>Blue</t>
  </si>
  <si>
    <t>Attachment D-D-1</t>
  </si>
  <si>
    <t>TD.2</t>
  </si>
  <si>
    <t>Platinum Sites</t>
  </si>
  <si>
    <t>Attachment D-D-2</t>
  </si>
  <si>
    <t>TD.3</t>
  </si>
  <si>
    <t>Non Platinum Sites</t>
  </si>
  <si>
    <t>Attachment D-D-3</t>
  </si>
  <si>
    <t>TD.4</t>
  </si>
  <si>
    <t>Attachment D-D-4</t>
  </si>
  <si>
    <t>TD.5</t>
  </si>
  <si>
    <t>SDWAN Sites</t>
  </si>
  <si>
    <t>Attachment D-D-5</t>
  </si>
  <si>
    <t>TD.6</t>
  </si>
  <si>
    <t>Satellite MTU Trucks</t>
  </si>
  <si>
    <t>Attachment D-D-6</t>
  </si>
  <si>
    <t>Satellite Sites DHA</t>
  </si>
  <si>
    <t>Satellite MTU New Solution</t>
  </si>
  <si>
    <t>Satellite Sites Border</t>
  </si>
  <si>
    <t>TD.7</t>
  </si>
  <si>
    <t>Private &amp; External/Public Network Connectivity</t>
  </si>
  <si>
    <t>Attachment D-D-7</t>
  </si>
  <si>
    <t>TD.8</t>
  </si>
  <si>
    <t>Access Point Name Service</t>
  </si>
  <si>
    <t>Attachment D-D-8</t>
  </si>
  <si>
    <t>TD.9</t>
  </si>
  <si>
    <t>Digital Experience Monitoring (Thousand Eyes)</t>
  </si>
  <si>
    <t>Attachment D-D-9</t>
  </si>
  <si>
    <t>TD.10</t>
  </si>
  <si>
    <t>SASE Security</t>
  </si>
  <si>
    <t>Attachment D-D-10</t>
  </si>
  <si>
    <t>TD.11</t>
  </si>
  <si>
    <t>Rate Card</t>
  </si>
  <si>
    <t>Attachment D-D-11</t>
  </si>
  <si>
    <t>TD.12</t>
  </si>
  <si>
    <t>Personnel Rates - Data</t>
  </si>
  <si>
    <t>Attachment D-D-12</t>
  </si>
  <si>
    <t>Annual Price Inflation / Deflation - Data</t>
  </si>
  <si>
    <t>Notes</t>
  </si>
  <si>
    <t xml:space="preserve">1.Bidders in this Tower Data Carrier Services must complete all tables in Tabs TD.1 to TD.13 inclusive. </t>
  </si>
  <si>
    <t>2.The Agreement Reference is the Attachment to Schedule D of the Network Carrier and Infrastructure Services Agreement into which this Pricing Template will go on contract finalisation</t>
  </si>
  <si>
    <r>
      <t xml:space="preserve">3.ALL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 xml:space="preserve">OF VAT AND THE PROPOSAL SHOULD BE VALID FOR 180 DAYS FROM CLOSING DATE OF TENDER. </t>
    </r>
  </si>
  <si>
    <r>
      <t xml:space="preserve">4. Bidders </t>
    </r>
    <r>
      <rPr>
        <b/>
        <i/>
        <u/>
        <sz val="11"/>
        <color theme="1"/>
        <rFont val="Calibri"/>
        <family val="2"/>
        <scheme val="minor"/>
      </rPr>
      <t>are not allowed</t>
    </r>
    <r>
      <rPr>
        <sz val="11"/>
        <color theme="1"/>
        <rFont val="Calibri"/>
        <family val="2"/>
        <scheme val="minor"/>
      </rPr>
      <t xml:space="preserve"> to change any format of this pricing template other than to complete columns highlighted in Green; any change to the template may result in the bid regarded as non-responsive.</t>
    </r>
  </si>
  <si>
    <t>5. Bidders must attach a separate letter relating to any assumptions or conditions to their pricing proposal without changing the price template or can provide comments on the columns provided.</t>
  </si>
  <si>
    <t>6. All cells must be populated and if no value is inserted it will be regarded as Zero and the services will provided without charge.</t>
  </si>
  <si>
    <t>7. The quoted prices MUST be inclusive of all SARS' requirements as per the Business Requirements Specification. No additional costs will be considered post award.</t>
  </si>
  <si>
    <t>8. Bidders must complete the Pricing Template, print the spreadsheet, initial each page, sign and submit in Hardcopy also submit in electronic (EXCEL) format.</t>
  </si>
  <si>
    <t>TD 1.1 - Transition Project: Data Carrier Circuits</t>
  </si>
  <si>
    <t>Total Charge</t>
  </si>
  <si>
    <t xml:space="preserve">Total project costs to transition  the scope of the tender to the Bidder
           </t>
  </si>
  <si>
    <t>TD 1.2- Transformation Project: Data Carrier Links</t>
  </si>
  <si>
    <t>Transformation</t>
  </si>
  <si>
    <t>0 - 3 Months</t>
  </si>
  <si>
    <t>3-6 months</t>
  </si>
  <si>
    <t>12 - 18 months</t>
  </si>
  <si>
    <t>Brooklyn WAN Connectivity</t>
  </si>
  <si>
    <t>SDWAN Branches</t>
  </si>
  <si>
    <t>Metro Ethrnet P2P Circuits and Metro Ethernet Circuits</t>
  </si>
  <si>
    <t>Remote WFH Workers</t>
  </si>
  <si>
    <t xml:space="preserve">Mobile Suitcases </t>
  </si>
  <si>
    <t>Mobile Tax Units &amp; VSAT sites</t>
  </si>
  <si>
    <t>3rd Party links</t>
  </si>
  <si>
    <t>Campus Sites, Branches and Border Posts</t>
  </si>
  <si>
    <t>Total transformation Cost</t>
  </si>
  <si>
    <t>1. Bidders must only populate the price on the "Green cells" only</t>
  </si>
  <si>
    <t>2. The pricing provided in this template TD.1 is for all services required to effect the transition and transformation</t>
  </si>
  <si>
    <t>3. All cells must be populated and if no value is inserted it will be regarded as Zero and the services will provided without charge.</t>
  </si>
  <si>
    <t xml:space="preserve">Tower </t>
  </si>
  <si>
    <t xml:space="preserve"> Platinum Sites</t>
  </si>
  <si>
    <t>Count</t>
  </si>
  <si>
    <t>Town Concentrator Sites</t>
  </si>
  <si>
    <t>Bandwidth Mb/s</t>
  </si>
  <si>
    <t>Total  Monthly charge</t>
  </si>
  <si>
    <t>Admin - Lehae la SARS</t>
  </si>
  <si>
    <t>Admin - eServices Vodacom  (SARS Vault)</t>
  </si>
  <si>
    <t>Admin - SDWAN Hub Site</t>
  </si>
  <si>
    <t>Revenue - Bellville</t>
  </si>
  <si>
    <t>Revenue - Alberton Campus</t>
  </si>
  <si>
    <t>Revenue - Doringkloof Contact Centre</t>
  </si>
  <si>
    <t>Revenue - George</t>
  </si>
  <si>
    <t>Revenue - Joburg - Megawatt Park (LBC)</t>
  </si>
  <si>
    <t>Revenue - Kimberley - Bean and Crossman</t>
  </si>
  <si>
    <t>Revenue - Klerksdorp</t>
  </si>
  <si>
    <t>Revenue - Nelspruit</t>
  </si>
  <si>
    <t>Revenue - Polokwane</t>
  </si>
  <si>
    <t>Revenue - Pretoria - Main Receiver Building</t>
  </si>
  <si>
    <t>Revenue - Trescon House</t>
  </si>
  <si>
    <t>SITA DR</t>
  </si>
  <si>
    <t>10 Gb/s</t>
  </si>
  <si>
    <t>1.The rate card tables in TD.11 must be completed by the Bidder. These are the rates for new circuits that may be ordered by SARS during the Term.</t>
  </si>
  <si>
    <t>2. For an explanation of the Service Level Class, the Bidder must refer to the Business Requirements Specification for the details.</t>
  </si>
  <si>
    <r>
      <t xml:space="preserve">3. 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>OF VAT.</t>
    </r>
  </si>
  <si>
    <t>4. All cells must be populated and if no value is inserted it will be regarded as Zero and the services will provided without charge.</t>
  </si>
  <si>
    <t>•</t>
  </si>
  <si>
    <t xml:space="preserve"> Non-Platinum Sites - Primary &amp; Secondary Lines Monthly Rate</t>
  </si>
  <si>
    <t>Site Name</t>
  </si>
  <si>
    <t>Link</t>
  </si>
  <si>
    <t>Bandwidth per link Mb/s</t>
  </si>
  <si>
    <t>Platinum</t>
  </si>
  <si>
    <t>Gold</t>
  </si>
  <si>
    <t>Silver</t>
  </si>
  <si>
    <t>Bronze</t>
  </si>
  <si>
    <t>Standard</t>
  </si>
  <si>
    <t>Extended</t>
  </si>
  <si>
    <t>Premium</t>
  </si>
  <si>
    <t>Revenue - Alberton - Alberton Mall</t>
  </si>
  <si>
    <t>Primary</t>
  </si>
  <si>
    <t>Secondary</t>
  </si>
  <si>
    <t>Border - Alexander Bay</t>
  </si>
  <si>
    <t>Airport - Bloemfontein Bram Fischer International</t>
  </si>
  <si>
    <t>Revenue - Benoni</t>
  </si>
  <si>
    <t>Border - Beit Bridge</t>
  </si>
  <si>
    <t>State Warehouse - Musina</t>
  </si>
  <si>
    <t>Border - Caledonspoort</t>
  </si>
  <si>
    <t>State Warehouse - Cape Town</t>
  </si>
  <si>
    <t>Customs - Cape Town - Cargo Scanner</t>
  </si>
  <si>
    <t>Cape Town SACD</t>
  </si>
  <si>
    <t>Airport - Cape Town International - Airfreight</t>
  </si>
  <si>
    <t>Airport - Cape Town International - Arrivals</t>
  </si>
  <si>
    <t>Harbour - Cape Town - Cowrie Place</t>
  </si>
  <si>
    <t>Admin - Parliament Building 120 Plein Str</t>
  </si>
  <si>
    <t>Revenue - Cape Town - Project 166</t>
  </si>
  <si>
    <t>Customs - MSC Cruise Liner Terminal</t>
  </si>
  <si>
    <t>Airport - King Shaka Airport</t>
  </si>
  <si>
    <t>State Warehouse - SACD Freight Durban</t>
  </si>
  <si>
    <t>Customs - Durban - Customs House</t>
  </si>
  <si>
    <t>Customs - Durmail</t>
  </si>
  <si>
    <t>Customs &amp; Revenue - East London - Waverly Building</t>
  </si>
  <si>
    <t>Border - Emahlathini</t>
  </si>
  <si>
    <t>Border - Ficksburg Bridge</t>
  </si>
  <si>
    <t>Border - Golela</t>
  </si>
  <si>
    <t>Border - Groblers Bridge</t>
  </si>
  <si>
    <t>State Warehouse - Iscor Warehouse</t>
  </si>
  <si>
    <t>Customs - Johannesburg City Deep Depot SACD</t>
  </si>
  <si>
    <t>Airport - OR Thambo International - New Agents Building</t>
  </si>
  <si>
    <t>Airport - Lanseria</t>
  </si>
  <si>
    <t>Airport - OR Thambo International - Arrivals &amp; Terminal Building</t>
  </si>
  <si>
    <t>Airport - OR Thambo International - Mail Centre</t>
  </si>
  <si>
    <t>Airport – Fireblade Aviation</t>
  </si>
  <si>
    <t>Customs – City Deep Transnet</t>
  </si>
  <si>
    <t>Border - Jeppes Reef</t>
  </si>
  <si>
    <t>Customs - Kempton Park Dog Unit</t>
  </si>
  <si>
    <t>Border - Kopfontein Gate</t>
  </si>
  <si>
    <t>Border - Lebombo</t>
  </si>
  <si>
    <t>Border - Lebombo Commercials</t>
  </si>
  <si>
    <t>State Warehouse - Johannesburg Karsene</t>
  </si>
  <si>
    <t>Customs - Ladybrand Dog Unit</t>
  </si>
  <si>
    <t xml:space="preserve">SARS - State Warehouse - Ladybrand </t>
  </si>
  <si>
    <t>Customs - Mosselbay</t>
  </si>
  <si>
    <t>Border - Mahamba</t>
  </si>
  <si>
    <t>Border - Mananga</t>
  </si>
  <si>
    <t>Revenue - Mitchells Plain</t>
  </si>
  <si>
    <t>Border - Maseru Bridge</t>
  </si>
  <si>
    <t>SARS - Revenue - Joburg - Megawatt Park - Eskom Building</t>
  </si>
  <si>
    <t>Border - Nakop</t>
  </si>
  <si>
    <t>Border - Nerston</t>
  </si>
  <si>
    <t>Airport - Kruger International (Nelspruit)</t>
  </si>
  <si>
    <t>Customs - Oudtshoorn</t>
  </si>
  <si>
    <t>Border - Oshoek</t>
  </si>
  <si>
    <t>Airport - Polokwane Gateway</t>
  </si>
  <si>
    <t>Airport - Pilansberg</t>
  </si>
  <si>
    <t>Customs - Pretoria - Customs House</t>
  </si>
  <si>
    <t>Airport - Waterkloof Airforce Base</t>
  </si>
  <si>
    <t>Admin - OTO Office of Tax Ombuds Menlyn</t>
  </si>
  <si>
    <t>Harbour - Gqeberha</t>
  </si>
  <si>
    <t>Airport - Gqeberha International - Terminal Building Arrivals</t>
  </si>
  <si>
    <t>State Warehouse - Gqeberha</t>
  </si>
  <si>
    <t>State Warehouse - Gqeberha Harrower Road</t>
  </si>
  <si>
    <t>Customs - Gqeberha Forest Hill K9 Unit</t>
  </si>
  <si>
    <t>Revenue - Uitenhage</t>
  </si>
  <si>
    <t>Border - Qacha's Nek</t>
  </si>
  <si>
    <t>Customs - Richards Bay Harbour</t>
  </si>
  <si>
    <t>Border - Ramatlabama</t>
  </si>
  <si>
    <t>Customs - Robertson</t>
  </si>
  <si>
    <t>Customs - Stellenbosch</t>
  </si>
  <si>
    <t>Harbour - Saldanha Bay</t>
  </si>
  <si>
    <t>Border - Skilpadshek</t>
  </si>
  <si>
    <t>State Warehouse - Silverton</t>
  </si>
  <si>
    <t xml:space="preserve">Revenue - Soweto Bara </t>
  </si>
  <si>
    <t>Airport - Upington</t>
  </si>
  <si>
    <t>State Warehouse - Upington - Station</t>
  </si>
  <si>
    <t>Border - Vioolsdrift</t>
  </si>
  <si>
    <t>Revenue - Vereeniging</t>
  </si>
  <si>
    <t>Border - Van Rooyenshek</t>
  </si>
  <si>
    <t>Revenue - Welkom</t>
  </si>
  <si>
    <t>1. The bandwidth specified will apply to both the Primary and Secondary link</t>
  </si>
  <si>
    <t>3. The rate card tables in TD.11 must be completed by the Bidder. These are the rates for new circuits that may be ordered by SARS during the Term.</t>
  </si>
  <si>
    <t>4. Note that certain tables print over multiple hard-copy pages.</t>
  </si>
  <si>
    <r>
      <t xml:space="preserve">5. 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>OF VAT.</t>
    </r>
  </si>
  <si>
    <t>1. For an explanation of the Service Level Class, the Bidder must refer to the Business Requirements Specification for the details.</t>
  </si>
  <si>
    <r>
      <t xml:space="preserve">4. 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>OF VAT.</t>
    </r>
  </si>
  <si>
    <t>5. All cells must be populated and if no value is inserted it will be regarded as Zero and the services will provided without charge.</t>
  </si>
  <si>
    <t>SDWAN- Primary &amp; Secondary (Active / Active) Lines Monthly Rate</t>
  </si>
  <si>
    <t>Revenue - Alberton Mall</t>
  </si>
  <si>
    <t xml:space="preserve">Revenue - Boksburg </t>
  </si>
  <si>
    <t xml:space="preserve">Customs &amp; Revenue - Bloemfontein Central Gov </t>
  </si>
  <si>
    <t xml:space="preserve">Revenue - Bethlehem </t>
  </si>
  <si>
    <t>Revenue - Beaufort West</t>
  </si>
  <si>
    <t xml:space="preserve">Revenue - Cape Mail </t>
  </si>
  <si>
    <t>Revenue - Government Building 90 Plein Str -</t>
  </si>
  <si>
    <t xml:space="preserve">Revenue - Cape Town - Lower Long Street </t>
  </si>
  <si>
    <t xml:space="preserve">Customs &amp; Revenue - Durban - Albany House </t>
  </si>
  <si>
    <t xml:space="preserve">Revenue - Edenvale </t>
  </si>
  <si>
    <t xml:space="preserve">Revenue - Giyani </t>
  </si>
  <si>
    <t xml:space="preserve">Revenue - Joburg - Rissik Street </t>
  </si>
  <si>
    <t>Revenue - Krugersdorp</t>
  </si>
  <si>
    <t>Revenue - Bloemfontein Zastron</t>
  </si>
  <si>
    <t>Revenue - Lebowakgomo</t>
  </si>
  <si>
    <t xml:space="preserve">Revenue - Mmabatho </t>
  </si>
  <si>
    <t xml:space="preserve">Revenue - Newcastle </t>
  </si>
  <si>
    <t>Revenue - Nigel</t>
  </si>
  <si>
    <t>Revenue - Pietermaritzburg</t>
  </si>
  <si>
    <t xml:space="preserve">Revenue - Paarl </t>
  </si>
  <si>
    <t>Revenue - Port Shepstone</t>
  </si>
  <si>
    <t xml:space="preserve">Revenue - Pretoria - Ashlea Gardens </t>
  </si>
  <si>
    <t>Customs &amp; Revenue - Port Elizabeth - Sanlam Centre</t>
  </si>
  <si>
    <t>Revenue - Rustenburg</t>
  </si>
  <si>
    <t>Revenue - Richards Bay - Bayside Mall</t>
  </si>
  <si>
    <t xml:space="preserve">Revenue - Randburg </t>
  </si>
  <si>
    <t>Revenue - Roodepoort</t>
  </si>
  <si>
    <t>Revenue - Standerton</t>
  </si>
  <si>
    <t>Revenue - Springs</t>
  </si>
  <si>
    <t>Revenue - Thohoyandou</t>
  </si>
  <si>
    <t xml:space="preserve">Revenue - Umhlanga </t>
  </si>
  <si>
    <t>Revenue - Mthatha (Umtata)</t>
  </si>
  <si>
    <t xml:space="preserve">Customs &amp; Revenue - Upington Ancorley </t>
  </si>
  <si>
    <t xml:space="preserve">Revenue - Witbank </t>
  </si>
  <si>
    <t xml:space="preserve">Revenue - Worcester </t>
  </si>
  <si>
    <t xml:space="preserve">Revenue - Welkom </t>
  </si>
  <si>
    <t>Revenue - Pinetown</t>
  </si>
  <si>
    <t xml:space="preserve">Uitenhage - Revenue </t>
  </si>
  <si>
    <t>Randfontein Temp Site - Tambotie Mall</t>
  </si>
  <si>
    <t>Satellite MTU Trucks Monthly Rate</t>
  </si>
  <si>
    <t>Site</t>
  </si>
  <si>
    <t>Bandwidth
 (Kbps)</t>
  </si>
  <si>
    <t>KZN</t>
  </si>
  <si>
    <t>Pooled
 4096 TX / 10240 RX</t>
  </si>
  <si>
    <t>Eastern Cape</t>
  </si>
  <si>
    <t>Limpopo</t>
  </si>
  <si>
    <t>Gauteng North</t>
  </si>
  <si>
    <t>Free State</t>
  </si>
  <si>
    <t xml:space="preserve">North West </t>
  </si>
  <si>
    <t>Northern Cape</t>
  </si>
  <si>
    <t>Western Cape</t>
  </si>
  <si>
    <t>Mpumalanga</t>
  </si>
  <si>
    <t>Northwest</t>
  </si>
  <si>
    <t>1.The prices are for the entire pool but distributed per site</t>
  </si>
  <si>
    <t>2.Note that certain tables print over multiple hard-copy pages</t>
  </si>
  <si>
    <t>3. For an explanation of the Service Level Class, the Bidder must refer to the Business Requirements Specification for the details.</t>
  </si>
  <si>
    <t>Satellite Sites DHA Monthly Rate</t>
  </si>
  <si>
    <t>DHA - Border - Bushmansneck</t>
  </si>
  <si>
    <t>Pooled
 5120 TX / 10240 RX</t>
  </si>
  <si>
    <t>DHA - Border - Bray</t>
  </si>
  <si>
    <t>DHA - Border - Bothashoop</t>
  </si>
  <si>
    <t>DHA - Border - Derdepoort</t>
  </si>
  <si>
    <t>DHA - Border - Gemsbok</t>
  </si>
  <si>
    <t>DHA - Border - Josephsdal</t>
  </si>
  <si>
    <t>DHA - Border - Kosi Bay</t>
  </si>
  <si>
    <t>DHA - Border - Makhaleng</t>
  </si>
  <si>
    <t>DHA - Border - McCarthy's Rest</t>
  </si>
  <si>
    <t>DHA - Border - Middleputs</t>
  </si>
  <si>
    <t>DHA - Border - Makgobistad</t>
  </si>
  <si>
    <t>DHA - Border - Makopong</t>
  </si>
  <si>
    <t>DHA - Border - Monantsa Pass</t>
  </si>
  <si>
    <t>DHA - Border - Onverwacht</t>
  </si>
  <si>
    <t>DHA - Border - Pafuri</t>
  </si>
  <si>
    <t>DHA - Border - Peka Bridge</t>
  </si>
  <si>
    <t>DHA - Border - Platjan</t>
  </si>
  <si>
    <t>DHA - Border - Pontdrift</t>
  </si>
  <si>
    <t>DHA - Border - Ramatseliso's Gate</t>
  </si>
  <si>
    <t>DHA - Border - Rietfontein</t>
  </si>
  <si>
    <t>DHA - Border - Sendelingsdrift</t>
  </si>
  <si>
    <t>DHA - Border - Sepapu's Gate</t>
  </si>
  <si>
    <t>DHA - Border - SaniPass</t>
  </si>
  <si>
    <t>DHA - Border - Swartkopfontein</t>
  </si>
  <si>
    <t>DHA - Border - Stockpoort</t>
  </si>
  <si>
    <t>DHA - Border - Tele Bridge</t>
  </si>
  <si>
    <t>DHA - Border - Twee Rivieren</t>
  </si>
  <si>
    <t>DHA - Border - Waverley</t>
  </si>
  <si>
    <t>DHA - Border - Zanzibar</t>
  </si>
  <si>
    <t>Satellite MTU Trucks (New Solution) Monthly Rate</t>
  </si>
  <si>
    <r>
      <rPr>
        <sz val="10"/>
        <color rgb="FF000000"/>
        <rFont val="Calibri"/>
        <family val="2"/>
        <scheme val="minor"/>
      </rPr>
      <t xml:space="preserve">1.The Table of rates  in TD.6.2 will be used to calculate the charges of </t>
    </r>
    <r>
      <rPr>
        <b/>
        <sz val="10"/>
        <color rgb="FF000000"/>
        <rFont val="Calibri"/>
        <family val="2"/>
        <scheme val="minor"/>
      </rPr>
      <t>new satelite</t>
    </r>
    <r>
      <rPr>
        <sz val="10"/>
        <color rgb="FF000000"/>
        <rFont val="Calibri"/>
        <family val="2"/>
        <scheme val="minor"/>
      </rPr>
      <t xml:space="preserve"> links ordered during the Term. The prices are for the pool but distributed per site</t>
    </r>
  </si>
  <si>
    <t>Satellite MTU Trucks- Borders Monthly Rate</t>
  </si>
  <si>
    <t>Pooled
 7168 TX / 6144 RX</t>
  </si>
  <si>
    <t>TD7.1 : External/Public Network Connectivity</t>
  </si>
  <si>
    <t>External / Public Network Connectivity Charge</t>
  </si>
  <si>
    <t>A Side</t>
  </si>
  <si>
    <t>B Side</t>
  </si>
  <si>
    <t>Bandwidth (Mbps)</t>
  </si>
  <si>
    <t>Satellite Backhaul Primary</t>
  </si>
  <si>
    <t>Satellite Backhaul Secondary</t>
  </si>
  <si>
    <t>TD7 .2 : Private Network Conectivity Service</t>
  </si>
  <si>
    <t>Private Network Connectivity Service Chnarge</t>
  </si>
  <si>
    <t>Admin - Khanyisa</t>
  </si>
  <si>
    <t>Admin - Brooklyn Bridge - Hinton House</t>
  </si>
  <si>
    <r>
      <t xml:space="preserve">2. 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>OF VAT.</t>
    </r>
  </si>
  <si>
    <t>Access Point Name Service (APN) Charges - Private APN (3/4G)</t>
  </si>
  <si>
    <t>APN Component</t>
  </si>
  <si>
    <t>Size (GB)</t>
  </si>
  <si>
    <t>Month Charge</t>
  </si>
  <si>
    <t>Shared Private APN</t>
  </si>
  <si>
    <t>Per SIM Rental</t>
  </si>
  <si>
    <t>Access Point Name Service (APN) Charges - Public APN (3/4G)</t>
  </si>
  <si>
    <t>Shared Public APN</t>
  </si>
  <si>
    <t>Access Point Name Service (APN) Charges - Private APN (5G)</t>
  </si>
  <si>
    <t>Access Point Name Service (APN) Charges - Public APN (5G)</t>
  </si>
  <si>
    <t>Fixed LTE (4G)</t>
  </si>
  <si>
    <t>SIM MBB Data Only</t>
  </si>
  <si>
    <t>Uncapped</t>
  </si>
  <si>
    <t>Fixed 5G</t>
  </si>
  <si>
    <r>
      <t xml:space="preserve">1. ALL PRICES MUST BE QUOTED </t>
    </r>
    <r>
      <rPr>
        <b/>
        <u/>
        <sz val="10"/>
        <rFont val="Calibri"/>
        <family val="2"/>
        <scheme val="minor"/>
      </rPr>
      <t xml:space="preserve">INCLUSIVE </t>
    </r>
    <r>
      <rPr>
        <b/>
        <sz val="10"/>
        <rFont val="Calibri"/>
        <family val="2"/>
        <scheme val="minor"/>
      </rPr>
      <t>OF VAT.</t>
    </r>
  </si>
  <si>
    <t>2. All cells must be populated and if no value is inserted it will be regarded as Zero and the services will provided without charge.</t>
  </si>
  <si>
    <t>Annual Charges</t>
  </si>
  <si>
    <t>80 000 Test Units</t>
  </si>
  <si>
    <t>120 000 Test Units</t>
  </si>
  <si>
    <t>160 000 Test Units</t>
  </si>
  <si>
    <t>Digital Experience Monitoring</t>
  </si>
  <si>
    <r>
      <t xml:space="preserve">1. ALL PRICES MUST BE QUOTED </t>
    </r>
    <r>
      <rPr>
        <b/>
        <u/>
        <sz val="10"/>
        <rFont val="Calibri"/>
        <family val="2"/>
      </rPr>
      <t xml:space="preserve">INCLUSIVE </t>
    </r>
    <r>
      <rPr>
        <b/>
        <sz val="10"/>
        <rFont val="Calibri"/>
        <family val="2"/>
      </rPr>
      <t>OF VAT.</t>
    </r>
  </si>
  <si>
    <t>Annual Charges (Per User)</t>
  </si>
  <si>
    <t>Bandwidth</t>
  </si>
  <si>
    <t xml:space="preserve">Monthly Charge
</t>
  </si>
  <si>
    <t>10 Mbps</t>
  </si>
  <si>
    <t>100 Mbps</t>
  </si>
  <si>
    <t>1 Gbps</t>
  </si>
  <si>
    <t>Fibre</t>
  </si>
  <si>
    <t>2 Mbps</t>
  </si>
  <si>
    <t>4 Mbps</t>
  </si>
  <si>
    <t>20 Mbps</t>
  </si>
  <si>
    <t>Wireless (Per Hop)</t>
  </si>
  <si>
    <t>Bandwidth (Upload/download) Tx / Rx in Kbps</t>
  </si>
  <si>
    <t>256 / 512 Kbps</t>
  </si>
  <si>
    <t>512 / 768 Kbps</t>
  </si>
  <si>
    <t>768 / 1024 Kbps</t>
  </si>
  <si>
    <t>1024 / 2048 Kbps</t>
  </si>
  <si>
    <t>Satellite</t>
  </si>
  <si>
    <t>5 Mb/s</t>
  </si>
  <si>
    <t>10 Mb/s</t>
  </si>
  <si>
    <t>20 Mb/s</t>
  </si>
  <si>
    <t>50 Mb/s</t>
  </si>
  <si>
    <t>Satellite (New Technology)</t>
  </si>
  <si>
    <t xml:space="preserve">Skill designation </t>
  </si>
  <si>
    <t>Standard Rate</t>
  </si>
  <si>
    <t>After-hours Rate</t>
  </si>
  <si>
    <t>Standby Rate: Office Hours</t>
  </si>
  <si>
    <t>Standby Rate: After-Hours</t>
  </si>
  <si>
    <t>per Hour</t>
  </si>
  <si>
    <t>per Day</t>
  </si>
  <si>
    <t>per Month</t>
  </si>
  <si>
    <t>Project Manager</t>
  </si>
  <si>
    <t>Network Engineer</t>
  </si>
  <si>
    <t>Senior Network Engineer</t>
  </si>
  <si>
    <t>Security Specialist</t>
  </si>
  <si>
    <t>SDWAN Engineer</t>
  </si>
  <si>
    <t>SDWAN Specialist</t>
  </si>
  <si>
    <t>SASE Engineer</t>
  </si>
  <si>
    <t>SASE Specialist</t>
  </si>
  <si>
    <t xml:space="preserve">1.The per Day rate above must be for an 8 (eight) hour day.
</t>
  </si>
  <si>
    <t xml:space="preserve">2.The per Month rate must be for a calendar month of Business Days of 8 (eight) hours per day. </t>
  </si>
  <si>
    <t>3.After-hours rates are applicable on weekends, public holidays and before 08h00 and after 17h00 on working days.</t>
  </si>
  <si>
    <t>4.Standby rates: After Hours are applicable on weekends, public holidays and before 08h00 and after 17h00 on working days</t>
  </si>
  <si>
    <t>Pricing item</t>
  </si>
  <si>
    <t xml:space="preserve">Adjustment to be applied on </t>
  </si>
  <si>
    <t>Notes 
(non-mandatory)</t>
  </si>
  <si>
    <t xml:space="preserve"> 1st Anniversary</t>
  </si>
  <si>
    <t xml:space="preserve"> 2nd Anniversary</t>
  </si>
  <si>
    <t xml:space="preserve"> 3rd Anniversary</t>
  </si>
  <si>
    <t xml:space="preserve"> 4th Anniversary</t>
  </si>
  <si>
    <t xml:space="preserve"> 5th Anniversary</t>
  </si>
  <si>
    <t xml:space="preserve"> 6th Anniversary</t>
  </si>
  <si>
    <t>Point-to-Point Fibre</t>
  </si>
  <si>
    <t>Satellite-backhaul</t>
  </si>
  <si>
    <t>Personnel Rates</t>
  </si>
  <si>
    <t>1.The Anniversary dates are calculated from the final Date of Signature of the Network Carrier and Infrastructure Services Agreement.</t>
  </si>
  <si>
    <t>2.We are expecting an annual price reduction in this industry; please indicate this on this sheet by entering a negative value.</t>
  </si>
  <si>
    <t>3.For labour rates in TD.12 the contract will allow for CPI increases.</t>
  </si>
  <si>
    <t>RFP 02/2024</t>
  </si>
  <si>
    <t>Component</t>
  </si>
  <si>
    <r>
      <t>1 Year</t>
    </r>
    <r>
      <rPr>
        <b/>
        <sz val="10"/>
        <color rgb="FFFF0000"/>
        <rFont val="Calibri"/>
        <family val="2"/>
      </rPr>
      <t xml:space="preserve"> Term</t>
    </r>
  </si>
  <si>
    <r>
      <t xml:space="preserve">3 Year </t>
    </r>
    <r>
      <rPr>
        <b/>
        <sz val="10"/>
        <color rgb="FFFF0000"/>
        <rFont val="Calibri"/>
        <family val="2"/>
      </rPr>
      <t>Term</t>
    </r>
  </si>
  <si>
    <r>
      <t xml:space="preserve">5 Year </t>
    </r>
    <r>
      <rPr>
        <b/>
        <sz val="10"/>
        <color rgb="FFFF0000"/>
        <rFont val="Calibri"/>
        <family val="2"/>
      </rPr>
      <t>Term</t>
    </r>
  </si>
  <si>
    <t>3. Includes SASE (Cloud Delivered Firewall)</t>
  </si>
  <si>
    <r>
      <t xml:space="preserve">1 Year </t>
    </r>
    <r>
      <rPr>
        <b/>
        <sz val="10"/>
        <color rgb="FFFF0000"/>
        <rFont val="Calibri"/>
        <family val="2"/>
      </rPr>
      <t>Term</t>
    </r>
  </si>
  <si>
    <r>
      <t xml:space="preserve">80 000 Test Units </t>
    </r>
    <r>
      <rPr>
        <b/>
        <sz val="10"/>
        <color rgb="FFFF0000"/>
        <rFont val="Calibri"/>
        <family val="2"/>
      </rPr>
      <t>Per Year</t>
    </r>
  </si>
  <si>
    <r>
      <t xml:space="preserve">120 000 Test Units </t>
    </r>
    <r>
      <rPr>
        <b/>
        <sz val="10"/>
        <color rgb="FFFF0000"/>
        <rFont val="Calibri"/>
        <family val="2"/>
      </rPr>
      <t>Per Year</t>
    </r>
  </si>
  <si>
    <r>
      <t xml:space="preserve">160 000 Test Units </t>
    </r>
    <r>
      <rPr>
        <b/>
        <sz val="10"/>
        <color rgb="FFFF0000"/>
        <rFont val="Calibri"/>
        <family val="2"/>
      </rPr>
      <t>Per Year</t>
    </r>
  </si>
  <si>
    <r>
      <t>80 000 Test Units</t>
    </r>
    <r>
      <rPr>
        <b/>
        <sz val="10"/>
        <color rgb="FFFF0000"/>
        <rFont val="Calibri"/>
        <family val="2"/>
      </rPr>
      <t xml:space="preserve"> Per Year</t>
    </r>
  </si>
  <si>
    <t>Installation Charge</t>
  </si>
  <si>
    <t>Installation Charges</t>
  </si>
  <si>
    <t>Rate Card (Installation charges only)</t>
  </si>
  <si>
    <t>New Service Provider</t>
  </si>
  <si>
    <t>NTT Data (3rd Party Primary - Inter Connect)</t>
  </si>
  <si>
    <t>NTT Data (3rd Party Secondary - Inter Connect)</t>
  </si>
  <si>
    <t xml:space="preserve">   TD.5.1</t>
  </si>
  <si>
    <t xml:space="preserve">  TD.5.2</t>
  </si>
  <si>
    <t xml:space="preserve">  TD.5.3</t>
  </si>
  <si>
    <t>TD.10.1</t>
  </si>
  <si>
    <t xml:space="preserve">   Attachment D-D-5.1</t>
  </si>
  <si>
    <t xml:space="preserve">  Attachment D-D-5.2</t>
  </si>
  <si>
    <t xml:space="preserve">   Attachment D-D-5.3</t>
  </si>
  <si>
    <t>Attachment D-D-10.1</t>
  </si>
  <si>
    <t>2. Bidders must note that the quoted amounts are for Installation  rate charge only and excludes  monthly rate charge.</t>
  </si>
  <si>
    <t>3. Bidders must provide a rate charge for monthly fee under Tab TD.10</t>
  </si>
  <si>
    <t>2. The monthly charge per bandwidth will be based on a Gold / Premium  sites.</t>
  </si>
  <si>
    <t>3. Bidders must note that the quoted amounts are for Monthly rate charge only and excluding Installation rate charge.</t>
  </si>
  <si>
    <t>4. Bidders must provide a rate charge for Installation fee under Tab TD.10.1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</si>
</sst>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R&quot;\ #,##0;&quot;R&quot;\ \-#,##0"/>
    <numFmt numFmtId="7" formatCode="&quot;R&quot;\ #,##0.00;&quot;R&quot;\ \-#,##0.00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;;;"/>
    <numFmt numFmtId="165" formatCode="[$-1C09]dd\ mmmm\ yyyy;@"/>
    <numFmt numFmtId="166" formatCode="&quot;R&quot;\ #,##0.00"/>
    <numFmt numFmtId="167" formatCode="&quot;R&quot;\ 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rgb="FF40404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40404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165" fontId="13" fillId="0" borderId="0"/>
    <xf numFmtId="43" fontId="13" fillId="0" borderId="0" applyFont="0" applyFill="0" applyBorder="0" applyAlignment="0" applyProtection="0"/>
    <xf numFmtId="0" fontId="13" fillId="0" borderId="0"/>
    <xf numFmtId="0" fontId="16" fillId="0" borderId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4" fillId="2" borderId="4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9" fillId="0" borderId="10" xfId="0" applyFont="1" applyBorder="1" applyProtection="1"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10" xfId="0" applyFont="1" applyBorder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10" xfId="0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9" fillId="2" borderId="10" xfId="0" applyFont="1" applyFill="1" applyBorder="1" applyProtection="1">
      <protection hidden="1"/>
    </xf>
    <xf numFmtId="0" fontId="9" fillId="2" borderId="10" xfId="0" applyFont="1" applyFill="1" applyBorder="1" applyAlignment="1" applyProtection="1">
      <alignment wrapText="1"/>
      <protection hidden="1"/>
    </xf>
    <xf numFmtId="0" fontId="9" fillId="5" borderId="11" xfId="0" applyFont="1" applyFill="1" applyBorder="1" applyAlignment="1" applyProtection="1">
      <alignment horizontal="center" vertical="center" wrapText="1"/>
      <protection hidden="1"/>
    </xf>
    <xf numFmtId="0" fontId="9" fillId="5" borderId="10" xfId="0" applyFont="1" applyFill="1" applyBorder="1" applyAlignment="1" applyProtection="1">
      <alignment horizontal="center" vertical="center" wrapText="1"/>
      <protection hidden="1"/>
    </xf>
    <xf numFmtId="164" fontId="10" fillId="0" borderId="0" xfId="1" applyNumberFormat="1" applyFont="1" applyProtection="1">
      <protection hidden="1"/>
    </xf>
    <xf numFmtId="0" fontId="14" fillId="0" borderId="0" xfId="3" applyFont="1" applyProtection="1">
      <protection hidden="1"/>
    </xf>
    <xf numFmtId="0" fontId="15" fillId="0" borderId="0" xfId="3" applyFont="1" applyAlignment="1" applyProtection="1">
      <alignment horizontal="center"/>
      <protection hidden="1"/>
    </xf>
    <xf numFmtId="0" fontId="15" fillId="5" borderId="14" xfId="4" applyFont="1" applyFill="1" applyBorder="1" applyAlignment="1" applyProtection="1">
      <alignment horizontal="center" wrapText="1"/>
      <protection hidden="1"/>
    </xf>
    <xf numFmtId="0" fontId="15" fillId="5" borderId="14" xfId="4" applyFont="1" applyFill="1" applyBorder="1" applyAlignment="1" applyProtection="1">
      <alignment horizontal="left" wrapText="1"/>
      <protection hidden="1"/>
    </xf>
    <xf numFmtId="0" fontId="14" fillId="0" borderId="10" xfId="3" applyFont="1" applyBorder="1" applyAlignment="1" applyProtection="1">
      <alignment horizontal="center"/>
      <protection hidden="1"/>
    </xf>
    <xf numFmtId="0" fontId="10" fillId="2" borderId="10" xfId="0" applyFont="1" applyFill="1" applyBorder="1" applyProtection="1">
      <protection hidden="1"/>
    </xf>
    <xf numFmtId="44" fontId="10" fillId="0" borderId="0" xfId="2" applyFont="1" applyBorder="1" applyAlignment="1" applyProtection="1">
      <alignment wrapText="1"/>
      <protection hidden="1"/>
    </xf>
    <xf numFmtId="164" fontId="10" fillId="0" borderId="0" xfId="1" applyNumberFormat="1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left"/>
      <protection hidden="1"/>
    </xf>
    <xf numFmtId="44" fontId="10" fillId="0" borderId="0" xfId="2" applyFont="1" applyBorder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15" fillId="5" borderId="10" xfId="4" applyFont="1" applyFill="1" applyBorder="1" applyAlignment="1" applyProtection="1">
      <alignment horizontal="left" wrapText="1"/>
      <protection hidden="1"/>
    </xf>
    <xf numFmtId="0" fontId="14" fillId="0" borderId="10" xfId="3" applyFont="1" applyBorder="1" applyProtection="1">
      <protection hidden="1"/>
    </xf>
    <xf numFmtId="164" fontId="10" fillId="0" borderId="0" xfId="6" applyNumberFormat="1" applyFont="1" applyProtection="1">
      <protection hidden="1"/>
    </xf>
    <xf numFmtId="164" fontId="10" fillId="0" borderId="0" xfId="6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5" borderId="10" xfId="0" applyFont="1" applyFill="1" applyBorder="1" applyAlignment="1" applyProtection="1">
      <alignment horizontal="center" vertical="center"/>
      <protection hidden="1"/>
    </xf>
    <xf numFmtId="0" fontId="9" fillId="5" borderId="15" xfId="0" applyFont="1" applyFill="1" applyBorder="1" applyAlignment="1" applyProtection="1">
      <alignment horizontal="center" vertical="center"/>
      <protection hidden="1"/>
    </xf>
    <xf numFmtId="0" fontId="10" fillId="0" borderId="10" xfId="7" applyFont="1" applyBorder="1" applyAlignment="1" applyProtection="1">
      <alignment horizontal="center"/>
      <protection hidden="1"/>
    </xf>
    <xf numFmtId="7" fontId="10" fillId="2" borderId="10" xfId="2" applyNumberFormat="1" applyFont="1" applyFill="1" applyBorder="1" applyProtection="1">
      <protection locked="0"/>
    </xf>
    <xf numFmtId="0" fontId="9" fillId="0" borderId="0" xfId="7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7" fontId="9" fillId="0" borderId="0" xfId="2" applyNumberFormat="1" applyFont="1" applyFill="1" applyBorder="1" applyProtection="1">
      <protection hidden="1"/>
    </xf>
    <xf numFmtId="5" fontId="10" fillId="0" borderId="0" xfId="0" applyNumberFormat="1" applyFont="1" applyProtection="1">
      <protection hidden="1"/>
    </xf>
    <xf numFmtId="5" fontId="10" fillId="0" borderId="0" xfId="6" applyNumberFormat="1" applyFont="1" applyAlignment="1" applyProtection="1">
      <protection hidden="1"/>
    </xf>
    <xf numFmtId="164" fontId="10" fillId="0" borderId="0" xfId="6" applyNumberFormat="1" applyFont="1" applyFill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43" fontId="10" fillId="0" borderId="0" xfId="6" applyFont="1" applyProtection="1">
      <protection hidden="1"/>
    </xf>
    <xf numFmtId="0" fontId="1" fillId="0" borderId="0" xfId="3" applyProtection="1"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167" fontId="10" fillId="0" borderId="0" xfId="2" applyNumberFormat="1" applyFont="1" applyFill="1" applyBorder="1" applyAlignment="1" applyProtection="1">
      <protection hidden="1"/>
    </xf>
    <xf numFmtId="164" fontId="4" fillId="0" borderId="0" xfId="6" applyNumberFormat="1" applyFont="1" applyProtection="1">
      <protection hidden="1"/>
    </xf>
    <xf numFmtId="0" fontId="9" fillId="5" borderId="10" xfId="6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9" fillId="0" borderId="10" xfId="6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164" fontId="10" fillId="0" borderId="0" xfId="6" applyNumberFormat="1" applyFont="1" applyAlignment="1" applyProtection="1">
      <alignment vertical="center"/>
      <protection hidden="1"/>
    </xf>
    <xf numFmtId="0" fontId="10" fillId="7" borderId="10" xfId="0" applyFont="1" applyFill="1" applyBorder="1" applyAlignment="1" applyProtection="1">
      <alignment horizontal="center"/>
      <protection hidden="1"/>
    </xf>
    <xf numFmtId="0" fontId="15" fillId="5" borderId="10" xfId="4" applyFont="1" applyFill="1" applyBorder="1" applyAlignment="1" applyProtection="1">
      <alignment horizontal="center" wrapText="1"/>
      <protection hidden="1"/>
    </xf>
    <xf numFmtId="0" fontId="17" fillId="0" borderId="0" xfId="3" applyFont="1" applyProtection="1">
      <protection hidden="1"/>
    </xf>
    <xf numFmtId="1" fontId="10" fillId="2" borderId="10" xfId="5" applyNumberFormat="1" applyFont="1" applyFill="1" applyBorder="1" applyAlignment="1" applyProtection="1">
      <alignment horizontal="center"/>
      <protection hidden="1"/>
    </xf>
    <xf numFmtId="0" fontId="14" fillId="0" borderId="0" xfId="3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164" fontId="10" fillId="0" borderId="0" xfId="6" applyNumberFormat="1" applyFont="1" applyAlignment="1" applyProtection="1">
      <alignment horizontal="right"/>
      <protection hidden="1"/>
    </xf>
    <xf numFmtId="0" fontId="14" fillId="0" borderId="0" xfId="3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wrapText="1"/>
      <protection hidden="1"/>
    </xf>
    <xf numFmtId="0" fontId="0" fillId="0" borderId="0" xfId="0" applyAlignment="1">
      <alignment horizontal="right"/>
    </xf>
    <xf numFmtId="0" fontId="15" fillId="2" borderId="0" xfId="3" applyFont="1" applyFill="1" applyProtection="1">
      <protection hidden="1"/>
    </xf>
    <xf numFmtId="0" fontId="18" fillId="0" borderId="10" xfId="0" applyFont="1" applyBorder="1"/>
    <xf numFmtId="0" fontId="18" fillId="6" borderId="10" xfId="0" applyFont="1" applyFill="1" applyBorder="1"/>
    <xf numFmtId="0" fontId="19" fillId="6" borderId="10" xfId="0" applyFont="1" applyFill="1" applyBorder="1"/>
    <xf numFmtId="0" fontId="10" fillId="2" borderId="10" xfId="0" applyFont="1" applyFill="1" applyBorder="1" applyAlignment="1" applyProtection="1">
      <alignment horizontal="center"/>
      <protection hidden="1"/>
    </xf>
    <xf numFmtId="0" fontId="14" fillId="0" borderId="10" xfId="0" applyFont="1" applyBorder="1" applyAlignment="1">
      <alignment horizontal="left"/>
    </xf>
    <xf numFmtId="164" fontId="10" fillId="0" borderId="0" xfId="6" applyNumberFormat="1" applyFont="1" applyAlignment="1" applyProtection="1">
      <protection hidden="1"/>
    </xf>
    <xf numFmtId="0" fontId="15" fillId="5" borderId="15" xfId="4" applyFont="1" applyFill="1" applyBorder="1" applyAlignment="1" applyProtection="1">
      <alignment horizontal="left" wrapText="1"/>
      <protection hidden="1"/>
    </xf>
    <xf numFmtId="0" fontId="9" fillId="5" borderId="23" xfId="0" applyFont="1" applyFill="1" applyBorder="1" applyAlignment="1" applyProtection="1">
      <alignment horizontal="center" vertical="center" wrapText="1"/>
      <protection hidden="1"/>
    </xf>
    <xf numFmtId="0" fontId="15" fillId="5" borderId="24" xfId="4" applyFont="1" applyFill="1" applyBorder="1" applyAlignment="1" applyProtection="1">
      <alignment horizontal="left" wrapText="1"/>
      <protection hidden="1"/>
    </xf>
    <xf numFmtId="0" fontId="10" fillId="0" borderId="23" xfId="0" applyFont="1" applyBorder="1" applyProtection="1">
      <protection hidden="1"/>
    </xf>
    <xf numFmtId="0" fontId="10" fillId="0" borderId="25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0" borderId="23" xfId="7" applyFont="1" applyBorder="1" applyAlignment="1" applyProtection="1">
      <alignment horizontal="center"/>
      <protection hidden="1"/>
    </xf>
    <xf numFmtId="7" fontId="10" fillId="2" borderId="26" xfId="2" applyNumberFormat="1" applyFont="1" applyFill="1" applyBorder="1" applyProtection="1">
      <protection locked="0"/>
    </xf>
    <xf numFmtId="0" fontId="21" fillId="0" borderId="10" xfId="0" applyFont="1" applyBorder="1"/>
    <xf numFmtId="0" fontId="21" fillId="6" borderId="10" xfId="0" applyFont="1" applyFill="1" applyBorder="1"/>
    <xf numFmtId="0" fontId="22" fillId="6" borderId="10" xfId="0" applyFont="1" applyFill="1" applyBorder="1"/>
    <xf numFmtId="0" fontId="21" fillId="0" borderId="26" xfId="0" applyFont="1" applyBorder="1"/>
    <xf numFmtId="0" fontId="9" fillId="0" borderId="0" xfId="0" applyFont="1" applyAlignment="1" applyProtection="1">
      <alignment horizontal="center" wrapText="1"/>
      <protection hidden="1"/>
    </xf>
    <xf numFmtId="0" fontId="15" fillId="5" borderId="24" xfId="4" applyFont="1" applyFill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wrapText="1"/>
      <protection hidden="1"/>
    </xf>
    <xf numFmtId="0" fontId="9" fillId="5" borderId="23" xfId="0" applyFont="1" applyFill="1" applyBorder="1" applyAlignment="1" applyProtection="1">
      <alignment horizontal="center" vertical="center"/>
      <protection hidden="1"/>
    </xf>
    <xf numFmtId="0" fontId="15" fillId="5" borderId="12" xfId="4" applyFont="1" applyFill="1" applyBorder="1" applyAlignment="1" applyProtection="1">
      <alignment horizontal="center" wrapText="1"/>
      <protection hidden="1"/>
    </xf>
    <xf numFmtId="43" fontId="10" fillId="0" borderId="0" xfId="6" applyFont="1" applyAlignment="1" applyProtection="1">
      <protection hidden="1"/>
    </xf>
    <xf numFmtId="0" fontId="9" fillId="0" borderId="20" xfId="0" applyFont="1" applyBorder="1" applyProtection="1">
      <protection hidden="1"/>
    </xf>
    <xf numFmtId="0" fontId="9" fillId="0" borderId="23" xfId="0" applyFont="1" applyBorder="1" applyProtection="1">
      <protection hidden="1"/>
    </xf>
    <xf numFmtId="0" fontId="9" fillId="0" borderId="25" xfId="0" applyFont="1" applyBorder="1" applyAlignment="1" applyProtection="1">
      <alignment wrapText="1"/>
      <protection hidden="1"/>
    </xf>
    <xf numFmtId="0" fontId="9" fillId="5" borderId="28" xfId="0" applyFont="1" applyFill="1" applyBorder="1" applyAlignment="1" applyProtection="1">
      <alignment horizontal="center" vertical="center" wrapText="1"/>
      <protection hidden="1"/>
    </xf>
    <xf numFmtId="0" fontId="9" fillId="5" borderId="29" xfId="0" applyFont="1" applyFill="1" applyBorder="1" applyAlignment="1" applyProtection="1">
      <alignment horizontal="center" vertical="center" wrapText="1"/>
      <protection hidden="1"/>
    </xf>
    <xf numFmtId="0" fontId="9" fillId="5" borderId="24" xfId="0" applyFont="1" applyFill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wrapText="1"/>
      <protection hidden="1"/>
    </xf>
    <xf numFmtId="0" fontId="9" fillId="0" borderId="11" xfId="0" applyFont="1" applyBorder="1" applyProtection="1">
      <protection hidden="1"/>
    </xf>
    <xf numFmtId="0" fontId="15" fillId="5" borderId="11" xfId="4" applyFont="1" applyFill="1" applyBorder="1" applyAlignment="1" applyProtection="1">
      <alignment horizontal="center" wrapText="1"/>
      <protection hidden="1"/>
    </xf>
    <xf numFmtId="166" fontId="15" fillId="0" borderId="35" xfId="3" applyNumberFormat="1" applyFont="1" applyBorder="1" applyProtection="1">
      <protection hidden="1"/>
    </xf>
    <xf numFmtId="0" fontId="15" fillId="5" borderId="10" xfId="4" applyFont="1" applyFill="1" applyBorder="1" applyAlignment="1" applyProtection="1">
      <alignment wrapText="1"/>
      <protection hidden="1"/>
    </xf>
    <xf numFmtId="164" fontId="10" fillId="0" borderId="0" xfId="6" applyNumberFormat="1" applyFont="1" applyBorder="1" applyAlignment="1" applyProtection="1">
      <alignment horizontal="right"/>
      <protection hidden="1"/>
    </xf>
    <xf numFmtId="0" fontId="14" fillId="0" borderId="0" xfId="0" applyFont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0" borderId="15" xfId="4" applyFont="1" applyBorder="1" applyAlignment="1" applyProtection="1">
      <alignment horizontal="center" wrapText="1"/>
      <protection hidden="1"/>
    </xf>
    <xf numFmtId="0" fontId="15" fillId="0" borderId="37" xfId="4" applyFont="1" applyBorder="1" applyAlignment="1" applyProtection="1">
      <alignment horizontal="center" wrapText="1"/>
      <protection hidden="1"/>
    </xf>
    <xf numFmtId="0" fontId="14" fillId="0" borderId="37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horizontal="center" wrapText="1"/>
      <protection hidden="1"/>
    </xf>
    <xf numFmtId="0" fontId="10" fillId="0" borderId="25" xfId="7" applyFont="1" applyBorder="1" applyAlignment="1" applyProtection="1">
      <alignment horizontal="center"/>
      <protection hidden="1"/>
    </xf>
    <xf numFmtId="0" fontId="9" fillId="5" borderId="30" xfId="0" applyFont="1" applyFill="1" applyBorder="1" applyAlignment="1" applyProtection="1">
      <alignment horizontal="center" vertical="center"/>
      <protection hidden="1"/>
    </xf>
    <xf numFmtId="0" fontId="18" fillId="0" borderId="26" xfId="0" applyFont="1" applyBorder="1"/>
    <xf numFmtId="0" fontId="14" fillId="0" borderId="39" xfId="0" applyFont="1" applyBorder="1" applyAlignment="1">
      <alignment horizontal="right" vertical="center"/>
    </xf>
    <xf numFmtId="7" fontId="10" fillId="2" borderId="37" xfId="2" applyNumberFormat="1" applyFont="1" applyFill="1" applyBorder="1" applyProtection="1">
      <protection locked="0"/>
    </xf>
    <xf numFmtId="0" fontId="15" fillId="0" borderId="42" xfId="4" applyFont="1" applyBorder="1" applyAlignment="1" applyProtection="1">
      <alignment wrapText="1"/>
      <protection hidden="1"/>
    </xf>
    <xf numFmtId="0" fontId="15" fillId="0" borderId="43" xfId="4" applyFont="1" applyBorder="1" applyAlignment="1" applyProtection="1">
      <alignment horizontal="left" wrapText="1"/>
      <protection hidden="1"/>
    </xf>
    <xf numFmtId="7" fontId="10" fillId="2" borderId="43" xfId="2" applyNumberFormat="1" applyFont="1" applyFill="1" applyBorder="1" applyProtection="1">
      <protection locked="0"/>
    </xf>
    <xf numFmtId="7" fontId="10" fillId="2" borderId="44" xfId="2" applyNumberFormat="1" applyFont="1" applyFill="1" applyBorder="1" applyProtection="1">
      <protection locked="0"/>
    </xf>
    <xf numFmtId="0" fontId="11" fillId="0" borderId="8" xfId="0" applyFont="1" applyBorder="1" applyProtection="1">
      <protection hidden="1"/>
    </xf>
    <xf numFmtId="0" fontId="0" fillId="0" borderId="0" xfId="0" applyAlignment="1">
      <alignment horizontal="center"/>
    </xf>
    <xf numFmtId="0" fontId="17" fillId="0" borderId="0" xfId="0" applyFont="1"/>
    <xf numFmtId="7" fontId="10" fillId="2" borderId="15" xfId="2" applyNumberFormat="1" applyFont="1" applyFill="1" applyBorder="1" applyProtection="1">
      <protection locked="0"/>
    </xf>
    <xf numFmtId="7" fontId="10" fillId="2" borderId="39" xfId="2" applyNumberFormat="1" applyFont="1" applyFill="1" applyBorder="1" applyProtection="1">
      <protection locked="0"/>
    </xf>
    <xf numFmtId="7" fontId="10" fillId="0" borderId="15" xfId="2" applyNumberFormat="1" applyFont="1" applyFill="1" applyBorder="1" applyProtection="1">
      <protection locked="0"/>
    </xf>
    <xf numFmtId="7" fontId="10" fillId="0" borderId="37" xfId="2" applyNumberFormat="1" applyFont="1" applyFill="1" applyBorder="1" applyProtection="1">
      <protection locked="0"/>
    </xf>
    <xf numFmtId="7" fontId="10" fillId="0" borderId="14" xfId="2" applyNumberFormat="1" applyFont="1" applyFill="1" applyBorder="1" applyProtection="1">
      <protection locked="0"/>
    </xf>
    <xf numFmtId="166" fontId="9" fillId="0" borderId="45" xfId="0" applyNumberFormat="1" applyFont="1" applyBorder="1" applyProtection="1">
      <protection hidden="1"/>
    </xf>
    <xf numFmtId="0" fontId="0" fillId="8" borderId="10" xfId="0" applyFill="1" applyBorder="1"/>
    <xf numFmtId="9" fontId="0" fillId="8" borderId="10" xfId="9" applyFont="1" applyFill="1" applyBorder="1"/>
    <xf numFmtId="7" fontId="10" fillId="9" borderId="10" xfId="2" applyNumberFormat="1" applyFont="1" applyFill="1" applyBorder="1" applyAlignment="1" applyProtection="1">
      <alignment vertical="center"/>
      <protection locked="0"/>
    </xf>
    <xf numFmtId="164" fontId="10" fillId="9" borderId="10" xfId="1" applyNumberFormat="1" applyFont="1" applyFill="1" applyBorder="1" applyProtection="1">
      <protection hidden="1"/>
    </xf>
    <xf numFmtId="166" fontId="10" fillId="10" borderId="10" xfId="1" applyNumberFormat="1" applyFont="1" applyFill="1" applyBorder="1" applyProtection="1">
      <protection locked="0"/>
    </xf>
    <xf numFmtId="166" fontId="10" fillId="10" borderId="19" xfId="1" applyNumberFormat="1" applyFont="1" applyFill="1" applyBorder="1" applyProtection="1">
      <protection locked="0"/>
    </xf>
    <xf numFmtId="7" fontId="10" fillId="10" borderId="10" xfId="2" applyNumberFormat="1" applyFont="1" applyFill="1" applyBorder="1" applyAlignment="1" applyProtection="1">
      <alignment vertical="center"/>
      <protection locked="0"/>
    </xf>
    <xf numFmtId="7" fontId="10" fillId="10" borderId="12" xfId="2" applyNumberFormat="1" applyFont="1" applyFill="1" applyBorder="1" applyProtection="1">
      <protection locked="0"/>
    </xf>
    <xf numFmtId="7" fontId="10" fillId="10" borderId="10" xfId="2" applyNumberFormat="1" applyFont="1" applyFill="1" applyBorder="1" applyProtection="1">
      <protection locked="0"/>
    </xf>
    <xf numFmtId="7" fontId="10" fillId="10" borderId="11" xfId="2" applyNumberFormat="1" applyFont="1" applyFill="1" applyBorder="1" applyProtection="1">
      <protection locked="0"/>
    </xf>
    <xf numFmtId="7" fontId="10" fillId="10" borderId="40" xfId="2" applyNumberFormat="1" applyFont="1" applyFill="1" applyBorder="1" applyProtection="1">
      <protection locked="0"/>
    </xf>
    <xf numFmtId="7" fontId="10" fillId="10" borderId="26" xfId="2" applyNumberFormat="1" applyFont="1" applyFill="1" applyBorder="1" applyProtection="1">
      <protection locked="0"/>
    </xf>
    <xf numFmtId="7" fontId="10" fillId="10" borderId="41" xfId="2" applyNumberFormat="1" applyFont="1" applyFill="1" applyBorder="1" applyProtection="1">
      <protection locked="0"/>
    </xf>
    <xf numFmtId="0" fontId="15" fillId="0" borderId="19" xfId="4" applyFont="1" applyBorder="1" applyAlignment="1" applyProtection="1">
      <alignment horizontal="center" wrapText="1"/>
      <protection hidden="1"/>
    </xf>
    <xf numFmtId="0" fontId="15" fillId="5" borderId="36" xfId="4" applyFont="1" applyFill="1" applyBorder="1" applyAlignment="1" applyProtection="1">
      <alignment horizontal="left" wrapText="1"/>
      <protection hidden="1"/>
    </xf>
    <xf numFmtId="0" fontId="15" fillId="5" borderId="49" xfId="4" applyFont="1" applyFill="1" applyBorder="1" applyAlignment="1" applyProtection="1">
      <alignment horizontal="left" wrapText="1"/>
      <protection hidden="1"/>
    </xf>
    <xf numFmtId="0" fontId="9" fillId="5" borderId="36" xfId="0" applyFont="1" applyFill="1" applyBorder="1" applyAlignment="1" applyProtection="1">
      <alignment horizontal="center" vertical="center" wrapText="1"/>
      <protection hidden="1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8" xfId="0" applyFont="1" applyFill="1" applyBorder="1" applyAlignment="1" applyProtection="1">
      <alignment horizontal="center" vertical="center" wrapText="1"/>
      <protection hidden="1"/>
    </xf>
    <xf numFmtId="0" fontId="9" fillId="5" borderId="37" xfId="0" applyFont="1" applyFill="1" applyBorder="1" applyAlignment="1" applyProtection="1">
      <alignment horizontal="center" vertical="center"/>
      <protection hidden="1"/>
    </xf>
    <xf numFmtId="0" fontId="9" fillId="5" borderId="48" xfId="0" applyFont="1" applyFill="1" applyBorder="1" applyAlignment="1" applyProtection="1">
      <alignment horizontal="center" vertical="center"/>
      <protection hidden="1"/>
    </xf>
    <xf numFmtId="0" fontId="9" fillId="5" borderId="51" xfId="0" applyFont="1" applyFill="1" applyBorder="1" applyAlignment="1" applyProtection="1">
      <alignment horizontal="center" vertical="center"/>
      <protection hidden="1"/>
    </xf>
    <xf numFmtId="0" fontId="15" fillId="5" borderId="52" xfId="4" applyFont="1" applyFill="1" applyBorder="1" applyAlignment="1" applyProtection="1">
      <alignment horizontal="left" wrapText="1"/>
      <protection hidden="1"/>
    </xf>
    <xf numFmtId="0" fontId="15" fillId="5" borderId="53" xfId="4" applyFont="1" applyFill="1" applyBorder="1" applyAlignment="1" applyProtection="1">
      <alignment horizontal="left" wrapText="1"/>
      <protection hidden="1"/>
    </xf>
    <xf numFmtId="7" fontId="10" fillId="10" borderId="54" xfId="2" applyNumberFormat="1" applyFont="1" applyFill="1" applyBorder="1" applyProtection="1">
      <protection locked="0"/>
    </xf>
    <xf numFmtId="7" fontId="10" fillId="10" borderId="55" xfId="2" applyNumberFormat="1" applyFont="1" applyFill="1" applyBorder="1" applyProtection="1">
      <protection locked="0"/>
    </xf>
    <xf numFmtId="7" fontId="10" fillId="10" borderId="56" xfId="2" applyNumberFormat="1" applyFont="1" applyFill="1" applyBorder="1" applyProtection="1">
      <protection locked="0"/>
    </xf>
    <xf numFmtId="7" fontId="10" fillId="10" borderId="57" xfId="2" applyNumberFormat="1" applyFont="1" applyFill="1" applyBorder="1" applyProtection="1">
      <protection locked="0"/>
    </xf>
    <xf numFmtId="7" fontId="10" fillId="10" borderId="58" xfId="2" applyNumberFormat="1" applyFont="1" applyFill="1" applyBorder="1" applyProtection="1">
      <protection locked="0"/>
    </xf>
    <xf numFmtId="0" fontId="15" fillId="0" borderId="59" xfId="4" applyFont="1" applyBorder="1" applyAlignment="1" applyProtection="1">
      <alignment horizontal="center" wrapText="1"/>
      <protection hidden="1"/>
    </xf>
    <xf numFmtId="0" fontId="14" fillId="0" borderId="59" xfId="0" applyFont="1" applyBorder="1" applyAlignment="1">
      <alignment horizontal="right" vertical="center"/>
    </xf>
    <xf numFmtId="0" fontId="14" fillId="0" borderId="60" xfId="0" applyFont="1" applyBorder="1" applyAlignment="1">
      <alignment horizontal="right" vertical="center"/>
    </xf>
    <xf numFmtId="0" fontId="26" fillId="0" borderId="0" xfId="0" applyFont="1"/>
    <xf numFmtId="0" fontId="25" fillId="0" borderId="0" xfId="0" applyFont="1"/>
    <xf numFmtId="0" fontId="27" fillId="0" borderId="11" xfId="0" applyFont="1" applyBorder="1" applyAlignment="1">
      <alignment wrapText="1"/>
    </xf>
    <xf numFmtId="0" fontId="28" fillId="0" borderId="0" xfId="0" applyFont="1"/>
    <xf numFmtId="0" fontId="27" fillId="0" borderId="0" xfId="0" applyFont="1"/>
    <xf numFmtId="7" fontId="23" fillId="0" borderId="64" xfId="0" applyNumberFormat="1" applyFont="1" applyBorder="1"/>
    <xf numFmtId="166" fontId="14" fillId="10" borderId="12" xfId="6" applyNumberFormat="1" applyFont="1" applyFill="1" applyBorder="1" applyProtection="1">
      <protection locked="0"/>
    </xf>
    <xf numFmtId="166" fontId="14" fillId="10" borderId="10" xfId="6" applyNumberFormat="1" applyFont="1" applyFill="1" applyBorder="1" applyProtection="1">
      <protection locked="0"/>
    </xf>
    <xf numFmtId="7" fontId="9" fillId="10" borderId="10" xfId="2" applyNumberFormat="1" applyFont="1" applyFill="1" applyBorder="1" applyAlignment="1" applyProtection="1">
      <alignment vertical="center"/>
      <protection locked="0"/>
    </xf>
    <xf numFmtId="166" fontId="14" fillId="10" borderId="11" xfId="6" applyNumberFormat="1" applyFont="1" applyFill="1" applyBorder="1" applyProtection="1">
      <protection locked="0"/>
    </xf>
    <xf numFmtId="7" fontId="10" fillId="10" borderId="24" xfId="2" applyNumberFormat="1" applyFont="1" applyFill="1" applyBorder="1" applyProtection="1">
      <protection locked="0"/>
    </xf>
    <xf numFmtId="7" fontId="10" fillId="10" borderId="27" xfId="2" applyNumberFormat="1" applyFont="1" applyFill="1" applyBorder="1" applyProtection="1">
      <protection locked="0"/>
    </xf>
    <xf numFmtId="166" fontId="10" fillId="10" borderId="26" xfId="6" applyNumberFormat="1" applyFont="1" applyFill="1" applyBorder="1" applyProtection="1">
      <protection locked="0"/>
    </xf>
    <xf numFmtId="166" fontId="10" fillId="10" borderId="27" xfId="6" applyNumberFormat="1" applyFont="1" applyFill="1" applyBorder="1" applyProtection="1">
      <protection locked="0"/>
    </xf>
    <xf numFmtId="166" fontId="10" fillId="10" borderId="10" xfId="6" applyNumberFormat="1" applyFont="1" applyFill="1" applyBorder="1" applyProtection="1">
      <protection locked="0"/>
    </xf>
    <xf numFmtId="166" fontId="10" fillId="10" borderId="24" xfId="6" applyNumberFormat="1" applyFont="1" applyFill="1" applyBorder="1" applyProtection="1">
      <protection locked="0"/>
    </xf>
    <xf numFmtId="166" fontId="10" fillId="10" borderId="24" xfId="6" applyNumberFormat="1" applyFont="1" applyFill="1" applyBorder="1" applyAlignment="1" applyProtection="1">
      <protection locked="0"/>
    </xf>
    <xf numFmtId="166" fontId="10" fillId="10" borderId="27" xfId="6" applyNumberFormat="1" applyFont="1" applyFill="1" applyBorder="1" applyAlignment="1" applyProtection="1">
      <protection locked="0"/>
    </xf>
    <xf numFmtId="166" fontId="10" fillId="10" borderId="25" xfId="6" applyNumberFormat="1" applyFont="1" applyFill="1" applyBorder="1" applyProtection="1">
      <protection locked="0"/>
    </xf>
    <xf numFmtId="0" fontId="0" fillId="0" borderId="10" xfId="0" applyBorder="1"/>
    <xf numFmtId="0" fontId="23" fillId="0" borderId="0" xfId="0" applyFont="1"/>
    <xf numFmtId="0" fontId="10" fillId="0" borderId="10" xfId="3" applyFont="1" applyBorder="1" applyAlignment="1" applyProtection="1">
      <alignment horizontal="center"/>
      <protection hidden="1"/>
    </xf>
    <xf numFmtId="0" fontId="31" fillId="0" borderId="0" xfId="0" applyFont="1"/>
    <xf numFmtId="0" fontId="27" fillId="11" borderId="52" xfId="0" applyFont="1" applyFill="1" applyBorder="1" applyAlignment="1">
      <alignment horizontal="center" wrapText="1"/>
    </xf>
    <xf numFmtId="0" fontId="27" fillId="11" borderId="49" xfId="0" applyFont="1" applyFill="1" applyBorder="1" applyAlignment="1">
      <alignment horizontal="center" wrapText="1"/>
    </xf>
    <xf numFmtId="0" fontId="27" fillId="11" borderId="62" xfId="0" applyFont="1" applyFill="1" applyBorder="1" applyAlignment="1">
      <alignment horizontal="center" wrapText="1"/>
    </xf>
    <xf numFmtId="0" fontId="27" fillId="11" borderId="68" xfId="0" applyFont="1" applyFill="1" applyBorder="1" applyAlignment="1">
      <alignment horizontal="center" wrapText="1"/>
    </xf>
    <xf numFmtId="3" fontId="27" fillId="11" borderId="49" xfId="0" applyNumberFormat="1" applyFont="1" applyFill="1" applyBorder="1" applyAlignment="1">
      <alignment horizontal="center" wrapText="1"/>
    </xf>
    <xf numFmtId="3" fontId="27" fillId="11" borderId="62" xfId="0" applyNumberFormat="1" applyFont="1" applyFill="1" applyBorder="1" applyAlignment="1">
      <alignment horizontal="center" wrapText="1"/>
    </xf>
    <xf numFmtId="3" fontId="27" fillId="11" borderId="68" xfId="0" applyNumberFormat="1" applyFont="1" applyFill="1" applyBorder="1" applyAlignment="1">
      <alignment horizontal="center" wrapText="1"/>
    </xf>
    <xf numFmtId="0" fontId="19" fillId="0" borderId="0" xfId="0" applyFont="1" applyProtection="1">
      <protection hidden="1"/>
    </xf>
    <xf numFmtId="7" fontId="23" fillId="0" borderId="35" xfId="0" applyNumberFormat="1" applyFont="1" applyBorder="1"/>
    <xf numFmtId="166" fontId="25" fillId="12" borderId="56" xfId="0" applyNumberFormat="1" applyFont="1" applyFill="1" applyBorder="1"/>
    <xf numFmtId="166" fontId="25" fillId="12" borderId="57" xfId="0" applyNumberFormat="1" applyFont="1" applyFill="1" applyBorder="1"/>
    <xf numFmtId="166" fontId="25" fillId="12" borderId="69" xfId="0" applyNumberFormat="1" applyFont="1" applyFill="1" applyBorder="1"/>
    <xf numFmtId="166" fontId="25" fillId="12" borderId="70" xfId="0" applyNumberFormat="1" applyFont="1" applyFill="1" applyBorder="1"/>
    <xf numFmtId="166" fontId="25" fillId="12" borderId="58" xfId="0" applyNumberFormat="1" applyFont="1" applyFill="1" applyBorder="1"/>
    <xf numFmtId="0" fontId="33" fillId="5" borderId="23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/>
    <xf numFmtId="0" fontId="10" fillId="13" borderId="23" xfId="0" applyFont="1" applyFill="1" applyBorder="1" applyProtection="1">
      <protection hidden="1"/>
    </xf>
    <xf numFmtId="0" fontId="10" fillId="13" borderId="10" xfId="0" applyFont="1" applyFill="1" applyBorder="1" applyProtection="1">
      <protection hidden="1"/>
    </xf>
    <xf numFmtId="0" fontId="10" fillId="13" borderId="10" xfId="0" applyFont="1" applyFill="1" applyBorder="1" applyAlignment="1" applyProtection="1">
      <alignment horizontal="center"/>
      <protection hidden="1"/>
    </xf>
    <xf numFmtId="0" fontId="10" fillId="13" borderId="25" xfId="0" applyFont="1" applyFill="1" applyBorder="1" applyProtection="1">
      <protection hidden="1"/>
    </xf>
    <xf numFmtId="0" fontId="10" fillId="13" borderId="26" xfId="0" applyFont="1" applyFill="1" applyBorder="1" applyProtection="1">
      <protection hidden="1"/>
    </xf>
    <xf numFmtId="0" fontId="10" fillId="13" borderId="26" xfId="0" applyFont="1" applyFill="1" applyBorder="1" applyAlignment="1" applyProtection="1">
      <alignment horizontal="center"/>
      <protection hidden="1"/>
    </xf>
    <xf numFmtId="166" fontId="14" fillId="10" borderId="26" xfId="6" applyNumberFormat="1" applyFont="1" applyFill="1" applyBorder="1" applyProtection="1">
      <protection locked="0"/>
    </xf>
    <xf numFmtId="0" fontId="15" fillId="0" borderId="10" xfId="4" applyFont="1" applyBorder="1" applyAlignment="1" applyProtection="1">
      <alignment wrapText="1"/>
      <protection hidden="1"/>
    </xf>
    <xf numFmtId="0" fontId="15" fillId="0" borderId="10" xfId="4" applyFont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left" vertical="top" wrapText="1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15" fillId="5" borderId="10" xfId="4" applyFont="1" applyFill="1" applyBorder="1" applyAlignment="1" applyProtection="1">
      <alignment horizontal="left" wrapText="1"/>
      <protection hidden="1"/>
    </xf>
    <xf numFmtId="0" fontId="0" fillId="0" borderId="10" xfId="0" applyBorder="1" applyAlignment="1">
      <alignment horizontal="left" wrapText="1"/>
    </xf>
    <xf numFmtId="0" fontId="9" fillId="5" borderId="11" xfId="0" applyFont="1" applyFill="1" applyBorder="1" applyAlignment="1" applyProtection="1">
      <alignment horizontal="center" vertical="top" wrapText="1"/>
      <protection hidden="1"/>
    </xf>
    <xf numFmtId="0" fontId="9" fillId="5" borderId="13" xfId="0" applyFont="1" applyFill="1" applyBorder="1" applyAlignment="1" applyProtection="1">
      <alignment horizontal="center" vertical="top" wrapText="1"/>
      <protection hidden="1"/>
    </xf>
    <xf numFmtId="0" fontId="9" fillId="5" borderId="12" xfId="0" applyFont="1" applyFill="1" applyBorder="1" applyAlignment="1" applyProtection="1">
      <alignment horizontal="center" vertical="top" wrapText="1"/>
      <protection hidden="1"/>
    </xf>
    <xf numFmtId="0" fontId="23" fillId="0" borderId="35" xfId="0" applyFont="1" applyBorder="1" applyAlignment="1">
      <alignment horizontal="center"/>
    </xf>
    <xf numFmtId="0" fontId="10" fillId="2" borderId="10" xfId="0" applyFont="1" applyFill="1" applyBorder="1" applyProtection="1">
      <protection hidden="1"/>
    </xf>
    <xf numFmtId="0" fontId="29" fillId="0" borderId="10" xfId="0" applyFont="1" applyBorder="1"/>
    <xf numFmtId="0" fontId="15" fillId="5" borderId="10" xfId="3" applyFont="1" applyFill="1" applyBorder="1" applyAlignment="1" applyProtection="1">
      <alignment horizontal="center"/>
      <protection hidden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wrapText="1"/>
      <protection hidden="1"/>
    </xf>
    <xf numFmtId="0" fontId="15" fillId="5" borderId="10" xfId="4" applyFont="1" applyFill="1" applyBorder="1" applyAlignment="1" applyProtection="1">
      <alignment horizontal="center" vertical="center" wrapText="1"/>
      <protection hidden="1"/>
    </xf>
    <xf numFmtId="0" fontId="15" fillId="5" borderId="11" xfId="3" applyFont="1" applyFill="1" applyBorder="1" applyAlignment="1" applyProtection="1">
      <alignment horizontal="center"/>
      <protection hidden="1"/>
    </xf>
    <xf numFmtId="0" fontId="15" fillId="5" borderId="13" xfId="3" applyFont="1" applyFill="1" applyBorder="1" applyAlignment="1" applyProtection="1">
      <alignment horizontal="center"/>
      <protection hidden="1"/>
    </xf>
    <xf numFmtId="0" fontId="15" fillId="5" borderId="12" xfId="3" applyFont="1" applyFill="1" applyBorder="1" applyAlignment="1" applyProtection="1">
      <alignment horizontal="center"/>
      <protection hidden="1"/>
    </xf>
    <xf numFmtId="0" fontId="15" fillId="5" borderId="18" xfId="4" applyFont="1" applyFill="1" applyBorder="1" applyAlignment="1" applyProtection="1">
      <alignment horizontal="center" vertical="center" wrapText="1"/>
      <protection hidden="1"/>
    </xf>
    <xf numFmtId="0" fontId="15" fillId="5" borderId="36" xfId="4" applyFont="1" applyFill="1" applyBorder="1" applyAlignment="1" applyProtection="1">
      <alignment horizontal="center" vertical="center" wrapText="1"/>
      <protection hidden="1"/>
    </xf>
    <xf numFmtId="0" fontId="15" fillId="5" borderId="12" xfId="4" applyFont="1" applyFill="1" applyBorder="1" applyAlignment="1" applyProtection="1">
      <alignment horizontal="center" wrapText="1"/>
      <protection hidden="1"/>
    </xf>
    <xf numFmtId="0" fontId="15" fillId="5" borderId="10" xfId="4" applyFont="1" applyFill="1" applyBorder="1" applyAlignment="1" applyProtection="1">
      <alignment horizontal="center" wrapText="1"/>
      <protection hidden="1"/>
    </xf>
    <xf numFmtId="0" fontId="10" fillId="0" borderId="15" xfId="3" applyFont="1" applyBorder="1" applyAlignment="1" applyProtection="1">
      <alignment horizontal="center" vertical="center"/>
      <protection hidden="1"/>
    </xf>
    <xf numFmtId="0" fontId="10" fillId="0" borderId="14" xfId="3" applyFont="1" applyBorder="1" applyAlignment="1" applyProtection="1">
      <alignment horizontal="center" vertical="center"/>
      <protection hidden="1"/>
    </xf>
    <xf numFmtId="0" fontId="14" fillId="0" borderId="10" xfId="3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>
      <alignment horizontal="left"/>
    </xf>
    <xf numFmtId="0" fontId="15" fillId="5" borderId="15" xfId="4" applyFont="1" applyFill="1" applyBorder="1" applyAlignment="1" applyProtection="1">
      <alignment horizontal="left" vertical="center" wrapText="1"/>
      <protection hidden="1"/>
    </xf>
    <xf numFmtId="0" fontId="15" fillId="5" borderId="14" xfId="4" applyFont="1" applyFill="1" applyBorder="1" applyAlignment="1" applyProtection="1">
      <alignment horizontal="left" vertical="center" wrapText="1"/>
      <protection hidden="1"/>
    </xf>
    <xf numFmtId="0" fontId="15" fillId="5" borderId="15" xfId="4" applyFont="1" applyFill="1" applyBorder="1" applyAlignment="1" applyProtection="1">
      <alignment vertical="center" wrapText="1"/>
      <protection hidden="1"/>
    </xf>
    <xf numFmtId="0" fontId="15" fillId="5" borderId="14" xfId="4" applyFont="1" applyFill="1" applyBorder="1" applyAlignment="1" applyProtection="1">
      <alignment vertical="center" wrapText="1"/>
      <protection hidden="1"/>
    </xf>
    <xf numFmtId="0" fontId="15" fillId="5" borderId="11" xfId="4" applyFont="1" applyFill="1" applyBorder="1" applyAlignment="1" applyProtection="1">
      <alignment horizontal="center" wrapText="1"/>
      <protection hidden="1"/>
    </xf>
    <xf numFmtId="0" fontId="15" fillId="5" borderId="13" xfId="4" applyFont="1" applyFill="1" applyBorder="1" applyAlignment="1" applyProtection="1">
      <alignment horizontal="center" wrapText="1"/>
      <protection hidden="1"/>
    </xf>
    <xf numFmtId="0" fontId="15" fillId="5" borderId="15" xfId="4" applyFont="1" applyFill="1" applyBorder="1" applyAlignment="1" applyProtection="1">
      <alignment horizontal="center" vertical="center" wrapText="1"/>
      <protection hidden="1"/>
    </xf>
    <xf numFmtId="0" fontId="15" fillId="5" borderId="14" xfId="4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38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15" fillId="5" borderId="1" xfId="3" applyFont="1" applyFill="1" applyBorder="1" applyAlignment="1" applyProtection="1">
      <alignment horizontal="center"/>
      <protection hidden="1"/>
    </xf>
    <xf numFmtId="0" fontId="15" fillId="5" borderId="2" xfId="3" applyFont="1" applyFill="1" applyBorder="1" applyAlignment="1" applyProtection="1">
      <alignment horizontal="center"/>
      <protection hidden="1"/>
    </xf>
    <xf numFmtId="0" fontId="15" fillId="5" borderId="32" xfId="3" applyFont="1" applyFill="1" applyBorder="1" applyAlignment="1" applyProtection="1">
      <alignment horizontal="center"/>
      <protection hidden="1"/>
    </xf>
    <xf numFmtId="0" fontId="15" fillId="5" borderId="3" xfId="3" applyFont="1" applyFill="1" applyBorder="1" applyAlignment="1" applyProtection="1">
      <alignment horizontal="center"/>
      <protection hidden="1"/>
    </xf>
    <xf numFmtId="0" fontId="15" fillId="5" borderId="46" xfId="4" applyFont="1" applyFill="1" applyBorder="1" applyAlignment="1" applyProtection="1">
      <alignment horizontal="center" wrapText="1"/>
      <protection hidden="1"/>
    </xf>
    <xf numFmtId="0" fontId="15" fillId="5" borderId="47" xfId="4" applyFont="1" applyFill="1" applyBorder="1" applyAlignment="1" applyProtection="1">
      <alignment horizontal="center" wrapText="1"/>
      <protection hidden="1"/>
    </xf>
    <xf numFmtId="0" fontId="15" fillId="5" borderId="48" xfId="4" applyFont="1" applyFill="1" applyBorder="1" applyAlignment="1" applyProtection="1">
      <alignment horizont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41" xfId="0" applyFont="1" applyFill="1" applyBorder="1" applyAlignment="1" applyProtection="1">
      <alignment horizontal="center" vertical="center" wrapText="1"/>
      <protection hidden="1"/>
    </xf>
    <xf numFmtId="0" fontId="15" fillId="5" borderId="20" xfId="3" applyFont="1" applyFill="1" applyBorder="1" applyAlignment="1" applyProtection="1">
      <alignment horizontal="center"/>
      <protection hidden="1"/>
    </xf>
    <xf numFmtId="0" fontId="15" fillId="5" borderId="21" xfId="3" applyFont="1" applyFill="1" applyBorder="1" applyAlignment="1" applyProtection="1">
      <alignment horizontal="center"/>
      <protection hidden="1"/>
    </xf>
    <xf numFmtId="0" fontId="15" fillId="5" borderId="22" xfId="3" applyFont="1" applyFill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15" fillId="5" borderId="31" xfId="3" applyFont="1" applyFill="1" applyBorder="1" applyAlignment="1" applyProtection="1">
      <alignment horizontal="center"/>
      <protection hidden="1"/>
    </xf>
    <xf numFmtId="0" fontId="15" fillId="5" borderId="33" xfId="3" applyFont="1" applyFill="1" applyBorder="1" applyAlignment="1" applyProtection="1">
      <alignment horizontal="center"/>
      <protection hidden="1"/>
    </xf>
    <xf numFmtId="0" fontId="15" fillId="5" borderId="24" xfId="4" applyFont="1" applyFill="1" applyBorder="1" applyAlignment="1" applyProtection="1">
      <alignment horizontal="center" wrapText="1"/>
      <protection hidden="1"/>
    </xf>
    <xf numFmtId="0" fontId="15" fillId="5" borderId="34" xfId="4" applyFont="1" applyFill="1" applyBorder="1" applyAlignment="1" applyProtection="1">
      <alignment horizontal="center" wrapText="1"/>
      <protection hidden="1"/>
    </xf>
    <xf numFmtId="0" fontId="9" fillId="5" borderId="20" xfId="0" applyFont="1" applyFill="1" applyBorder="1" applyAlignment="1" applyProtection="1">
      <alignment horizontal="center"/>
      <protection hidden="1"/>
    </xf>
    <xf numFmtId="0" fontId="9" fillId="5" borderId="21" xfId="0" applyFont="1" applyFill="1" applyBorder="1" applyAlignment="1" applyProtection="1">
      <alignment horizontal="center"/>
      <protection hidden="1"/>
    </xf>
    <xf numFmtId="0" fontId="9" fillId="5" borderId="22" xfId="0" applyFont="1" applyFill="1" applyBorder="1" applyAlignment="1" applyProtection="1">
      <alignment horizontal="center"/>
      <protection hidden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hidden="1"/>
    </xf>
    <xf numFmtId="0" fontId="0" fillId="0" borderId="24" xfId="0" applyBorder="1" applyAlignment="1">
      <alignment horizontal="center"/>
    </xf>
    <xf numFmtId="0" fontId="9" fillId="0" borderId="26" xfId="0" applyFont="1" applyBorder="1" applyAlignment="1" applyProtection="1">
      <alignment horizontal="center"/>
      <protection hidden="1"/>
    </xf>
    <xf numFmtId="0" fontId="0" fillId="0" borderId="27" xfId="0" applyBorder="1" applyAlignment="1">
      <alignment horizontal="center"/>
    </xf>
    <xf numFmtId="0" fontId="27" fillId="11" borderId="65" xfId="0" applyFont="1" applyFill="1" applyBorder="1" applyAlignment="1">
      <alignment horizontal="center" wrapText="1"/>
    </xf>
    <xf numFmtId="0" fontId="27" fillId="11" borderId="66" xfId="0" applyFont="1" applyFill="1" applyBorder="1" applyAlignment="1">
      <alignment horizontal="center" wrapText="1"/>
    </xf>
    <xf numFmtId="0" fontId="27" fillId="11" borderId="67" xfId="0" applyFont="1" applyFill="1" applyBorder="1" applyAlignment="1">
      <alignment horizontal="center" wrapText="1"/>
    </xf>
    <xf numFmtId="0" fontId="27" fillId="11" borderId="63" xfId="0" applyFont="1" applyFill="1" applyBorder="1" applyAlignment="1">
      <alignment horizontal="center" wrapText="1"/>
    </xf>
    <xf numFmtId="0" fontId="27" fillId="11" borderId="13" xfId="0" applyFont="1" applyFill="1" applyBorder="1" applyAlignment="1">
      <alignment horizontal="center" wrapText="1"/>
    </xf>
    <xf numFmtId="0" fontId="27" fillId="11" borderId="61" xfId="0" applyFont="1" applyFill="1" applyBorder="1" applyAlignment="1">
      <alignment horizontal="center" wrapText="1"/>
    </xf>
    <xf numFmtId="0" fontId="27" fillId="11" borderId="71" xfId="0" applyFont="1" applyFill="1" applyBorder="1" applyAlignment="1">
      <alignment horizontal="center" wrapText="1"/>
    </xf>
    <xf numFmtId="167" fontId="9" fillId="5" borderId="20" xfId="0" applyNumberFormat="1" applyFont="1" applyFill="1" applyBorder="1" applyAlignment="1" applyProtection="1">
      <alignment horizontal="center"/>
      <protection hidden="1"/>
    </xf>
    <xf numFmtId="167" fontId="9" fillId="5" borderId="21" xfId="0" applyNumberFormat="1" applyFont="1" applyFill="1" applyBorder="1" applyAlignment="1" applyProtection="1">
      <alignment horizontal="center"/>
      <protection hidden="1"/>
    </xf>
    <xf numFmtId="167" fontId="9" fillId="5" borderId="22" xfId="0" applyNumberFormat="1" applyFont="1" applyFill="1" applyBorder="1" applyAlignment="1" applyProtection="1">
      <alignment horizontal="center"/>
      <protection hidden="1"/>
    </xf>
    <xf numFmtId="167" fontId="9" fillId="5" borderId="23" xfId="0" applyNumberFormat="1" applyFont="1" applyFill="1" applyBorder="1" applyAlignment="1" applyProtection="1">
      <alignment horizontal="center" wrapText="1"/>
      <protection hidden="1"/>
    </xf>
    <xf numFmtId="167" fontId="9" fillId="5" borderId="10" xfId="0" applyNumberFormat="1" applyFont="1" applyFill="1" applyBorder="1" applyAlignment="1" applyProtection="1">
      <alignment horizontal="center"/>
      <protection hidden="1"/>
    </xf>
    <xf numFmtId="167" fontId="9" fillId="5" borderId="24" xfId="0" applyNumberFormat="1" applyFont="1" applyFill="1" applyBorder="1" applyAlignment="1" applyProtection="1">
      <alignment horizontal="center"/>
      <protection hidden="1"/>
    </xf>
    <xf numFmtId="167" fontId="9" fillId="5" borderId="23" xfId="0" applyNumberFormat="1" applyFont="1" applyFill="1" applyBorder="1" applyAlignment="1" applyProtection="1">
      <alignment horizontal="center"/>
      <protection hidden="1"/>
    </xf>
    <xf numFmtId="167" fontId="33" fillId="5" borderId="20" xfId="0" applyNumberFormat="1" applyFont="1" applyFill="1" applyBorder="1" applyAlignment="1" applyProtection="1">
      <alignment horizontal="center"/>
      <protection hidden="1"/>
    </xf>
    <xf numFmtId="167" fontId="33" fillId="5" borderId="21" xfId="0" applyNumberFormat="1" applyFont="1" applyFill="1" applyBorder="1" applyAlignment="1" applyProtection="1">
      <alignment horizontal="center"/>
      <protection hidden="1"/>
    </xf>
    <xf numFmtId="167" fontId="33" fillId="5" borderId="22" xfId="0" applyNumberFormat="1" applyFont="1" applyFill="1" applyBorder="1" applyAlignment="1" applyProtection="1">
      <alignment horizontal="center"/>
      <protection hidden="1"/>
    </xf>
    <xf numFmtId="2" fontId="10" fillId="0" borderId="0" xfId="0" applyNumberFormat="1" applyFont="1" applyAlignment="1" applyProtection="1">
      <alignment horizontal="left" vertical="top" wrapText="1"/>
      <protection hidden="1"/>
    </xf>
    <xf numFmtId="0" fontId="9" fillId="5" borderId="15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9" fillId="5" borderId="11" xfId="6" applyNumberFormat="1" applyFont="1" applyFill="1" applyBorder="1" applyAlignment="1" applyProtection="1">
      <alignment horizontal="center" vertical="center" wrapText="1"/>
      <protection hidden="1"/>
    </xf>
    <xf numFmtId="0" fontId="9" fillId="5" borderId="13" xfId="6" applyNumberFormat="1" applyFont="1" applyFill="1" applyBorder="1" applyAlignment="1" applyProtection="1">
      <alignment horizontal="center" vertical="center" wrapText="1"/>
      <protection hidden="1"/>
    </xf>
    <xf numFmtId="0" fontId="9" fillId="5" borderId="12" xfId="6" applyNumberFormat="1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10" xfId="6" applyNumberFormat="1" applyFont="1" applyBorder="1" applyAlignment="1" applyProtection="1">
      <alignment horizontal="center" vertical="center" wrapText="1"/>
      <protection hidden="1"/>
    </xf>
  </cellXfs>
  <cellStyles count="10">
    <cellStyle name="Comma" xfId="1" builtinId="3"/>
    <cellStyle name="Comma 2 3" xfId="6" xr:uid="{C0952C81-780E-488A-8145-38C56181132C}"/>
    <cellStyle name="Currency" xfId="2" builtinId="4"/>
    <cellStyle name="Normal" xfId="0" builtinId="0"/>
    <cellStyle name="Normal 2" xfId="8" xr:uid="{F61F40B7-A1C5-4DC6-B8E2-D5B8D721E628}"/>
    <cellStyle name="Normal 2 2" xfId="7" xr:uid="{4390F41A-914C-4D4A-938D-A4221CBA56A0}"/>
    <cellStyle name="Normal 4" xfId="5" xr:uid="{8909F7B0-94F2-45E2-BD33-054562129499}"/>
    <cellStyle name="Normal 4 2" xfId="4" xr:uid="{74B743EB-1426-4F6D-83EB-0AA7BAA76A93}"/>
    <cellStyle name="Normal 7" xfId="3" xr:uid="{BC7F112F-B5E1-4FC0-9598-EAA712E280C6}"/>
    <cellStyle name="Percent" xfId="9" builtinId="5"/>
  </cellStyles>
  <dxfs count="9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2022539\AppData\Local\Microsoft\Windows\INetCache\Content.Outlook\VA2VD1A2\SARS%20RFP%2004-2023%205-4-D%20Tower%20D%20Pricing%20Response%20Template%20V2.xlsx" TargetMode="External"/><Relationship Id="rId1" Type="http://schemas.openxmlformats.org/officeDocument/2006/relationships/externalLinkPath" Target="https://sarsgovza.sharepoint.com/Users/s2022539/AppData/Local/Microsoft/Windows/INetCache/Content.Outlook/VA2VD1A2/SARS%20RFP%2004-2023%205-4-D%20Tower%20D%20Pricing%20Response%20Templat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Index"/>
      <sheetName val="TD.1"/>
      <sheetName val="TD.2"/>
      <sheetName val="TD.3"/>
      <sheetName val="TD.4"/>
      <sheetName val="TD.5"/>
      <sheetName val="TD.6"/>
      <sheetName val="TD.6.1"/>
      <sheetName val="TD.6.2"/>
      <sheetName val="TD.6.3"/>
      <sheetName val="TD.7"/>
      <sheetName val="TD.8"/>
      <sheetName val="TD.10"/>
      <sheetName val="TD.11"/>
      <sheetName val="TD.12"/>
      <sheetName val="SITE LIST"/>
      <sheetName val="Sheet1"/>
    </sheetNames>
    <sheetDataSet>
      <sheetData sheetId="0">
        <row r="7">
          <cell r="C7" t="str">
            <v>RFP 04/2023</v>
          </cell>
        </row>
      </sheetData>
      <sheetData sheetId="1">
        <row r="21">
          <cell r="A21" t="str">
            <v>TD.6.3</v>
          </cell>
          <cell r="B21" t="str">
            <v>Satellite Sites SARS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CACC-1431-4F70-90EE-47B5307A5C22}">
  <dimension ref="A1:D21"/>
  <sheetViews>
    <sheetView tabSelected="1" zoomScale="80" zoomScaleNormal="80" workbookViewId="0">
      <selection activeCell="L19" sqref="L19"/>
    </sheetView>
  </sheetViews>
  <sheetFormatPr defaultRowHeight="15" x14ac:dyDescent="0.25"/>
  <cols>
    <col min="2" max="2" width="40" customWidth="1"/>
    <col min="3" max="3" width="60.7109375" customWidth="1"/>
    <col min="4" max="4" width="11.28515625" customWidth="1"/>
  </cols>
  <sheetData>
    <row r="1" spans="1:4" ht="15.75" thickBot="1" x14ac:dyDescent="0.3"/>
    <row r="2" spans="1:4" ht="15.75" x14ac:dyDescent="0.25">
      <c r="A2" s="1"/>
      <c r="B2" s="2"/>
      <c r="C2" s="2"/>
      <c r="D2" s="3"/>
    </row>
    <row r="3" spans="1:4" ht="26.25" x14ac:dyDescent="0.4">
      <c r="A3" s="4"/>
      <c r="B3" s="230" t="s">
        <v>0</v>
      </c>
      <c r="C3" s="230"/>
      <c r="D3" s="5"/>
    </row>
    <row r="4" spans="1:4" ht="15.75" x14ac:dyDescent="0.25">
      <c r="A4" s="4"/>
      <c r="B4" s="6"/>
      <c r="C4" s="6"/>
      <c r="D4" s="5"/>
    </row>
    <row r="5" spans="1:4" ht="15.75" x14ac:dyDescent="0.25">
      <c r="A5" s="4"/>
      <c r="B5" s="6"/>
      <c r="C5" s="6"/>
      <c r="D5" s="5"/>
    </row>
    <row r="6" spans="1:4" ht="16.5" thickBot="1" x14ac:dyDescent="0.3">
      <c r="A6" s="4"/>
      <c r="B6" s="6"/>
      <c r="C6" s="6"/>
      <c r="D6" s="5"/>
    </row>
    <row r="7" spans="1:4" ht="21.75" thickBot="1" x14ac:dyDescent="0.4">
      <c r="A7" s="4"/>
      <c r="B7" s="7" t="s">
        <v>1</v>
      </c>
      <c r="C7" s="8" t="s">
        <v>399</v>
      </c>
      <c r="D7" s="5"/>
    </row>
    <row r="8" spans="1:4" ht="21" x14ac:dyDescent="0.35">
      <c r="A8" s="4"/>
      <c r="B8" s="6"/>
      <c r="C8" s="9"/>
      <c r="D8" s="5"/>
    </row>
    <row r="9" spans="1:4" ht="19.5" thickBot="1" x14ac:dyDescent="0.35">
      <c r="A9" s="10"/>
      <c r="B9" s="7"/>
      <c r="C9" s="7"/>
      <c r="D9" s="11"/>
    </row>
    <row r="10" spans="1:4" ht="21.75" thickBot="1" x14ac:dyDescent="0.4">
      <c r="A10" s="10"/>
      <c r="B10" s="7" t="s">
        <v>2</v>
      </c>
      <c r="C10" s="8" t="s">
        <v>3</v>
      </c>
      <c r="D10" s="11"/>
    </row>
    <row r="11" spans="1:4" ht="21" x14ac:dyDescent="0.35">
      <c r="A11" s="10"/>
      <c r="B11" s="7"/>
      <c r="C11" s="12"/>
      <c r="D11" s="11"/>
    </row>
    <row r="12" spans="1:4" ht="21.75" thickBot="1" x14ac:dyDescent="0.4">
      <c r="A12" s="10"/>
      <c r="B12" s="7"/>
      <c r="C12" s="9"/>
      <c r="D12" s="11"/>
    </row>
    <row r="13" spans="1:4" ht="21.75" thickBot="1" x14ac:dyDescent="0.4">
      <c r="A13" s="10"/>
      <c r="B13" s="7" t="s">
        <v>4</v>
      </c>
      <c r="C13" s="8" t="s">
        <v>5</v>
      </c>
      <c r="D13" s="11"/>
    </row>
    <row r="14" spans="1:4" ht="21" x14ac:dyDescent="0.35">
      <c r="A14" s="10"/>
      <c r="B14" s="7"/>
      <c r="C14" s="13"/>
      <c r="D14" s="11"/>
    </row>
    <row r="15" spans="1:4" ht="19.5" thickBot="1" x14ac:dyDescent="0.35">
      <c r="A15" s="10"/>
      <c r="B15" s="7"/>
      <c r="C15" s="7"/>
      <c r="D15" s="11"/>
    </row>
    <row r="16" spans="1:4" ht="21.75" thickBot="1" x14ac:dyDescent="0.4">
      <c r="A16" s="10"/>
      <c r="B16" s="7" t="s">
        <v>6</v>
      </c>
      <c r="C16" s="14" t="s">
        <v>7</v>
      </c>
      <c r="D16" s="11"/>
    </row>
    <row r="17" spans="1:4" ht="21" x14ac:dyDescent="0.35">
      <c r="A17" s="10"/>
      <c r="B17" s="7"/>
      <c r="C17" s="9"/>
      <c r="D17" s="11"/>
    </row>
    <row r="18" spans="1:4" ht="15.75" x14ac:dyDescent="0.25">
      <c r="A18" s="4"/>
      <c r="B18" s="6"/>
      <c r="C18" s="6"/>
      <c r="D18" s="5"/>
    </row>
    <row r="19" spans="1:4" ht="16.5" thickBot="1" x14ac:dyDescent="0.3">
      <c r="A19" s="15"/>
      <c r="B19" s="16"/>
      <c r="C19" s="16"/>
      <c r="D19" s="17"/>
    </row>
    <row r="20" spans="1:4" ht="15.75" x14ac:dyDescent="0.25">
      <c r="A20" s="6"/>
      <c r="B20" s="6"/>
      <c r="C20" s="6"/>
      <c r="D20" s="6"/>
    </row>
    <row r="21" spans="1:4" ht="18.75" x14ac:dyDescent="0.3">
      <c r="A21" s="7"/>
      <c r="B21" s="18" t="s">
        <v>8</v>
      </c>
      <c r="C21" s="7"/>
      <c r="D21" s="7"/>
    </row>
  </sheetData>
  <mergeCells count="1">
    <mergeCell ref="B3:C3"/>
  </mergeCells>
  <conditionalFormatting sqref="A2:D21">
    <cfRule type="expression" dxfId="93" priority="1">
      <formula>CELL("protect",A2)=0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0E9F-B8C9-47F8-A4BF-E60D636DA9FE}">
  <sheetPr>
    <tabColor theme="4" tint="0.39997558519241921"/>
  </sheetPr>
  <dimension ref="B2:R27"/>
  <sheetViews>
    <sheetView workbookViewId="0">
      <selection activeCell="H3" sqref="H3"/>
    </sheetView>
  </sheetViews>
  <sheetFormatPr defaultColWidth="13.42578125" defaultRowHeight="15" x14ac:dyDescent="0.25"/>
  <cols>
    <col min="2" max="2" width="19.7109375" customWidth="1"/>
    <col min="3" max="3" width="27.7109375" bestFit="1" customWidth="1"/>
    <col min="4" max="4" width="18.140625" customWidth="1"/>
    <col min="5" max="5" width="2" customWidth="1"/>
    <col min="9" max="9" width="2.85546875" customWidth="1"/>
    <col min="13" max="13" width="2.7109375" customWidth="1"/>
    <col min="14" max="14" width="14.7109375" customWidth="1"/>
    <col min="15" max="15" width="14.28515625" customWidth="1"/>
  </cols>
  <sheetData>
    <row r="2" spans="2:18" x14ac:dyDescent="0.25">
      <c r="B2" s="19" t="s">
        <v>9</v>
      </c>
      <c r="C2" s="231" t="str">
        <f>'Cover Sheet'!C7</f>
        <v>RFP 02/2024</v>
      </c>
      <c r="D2" s="231"/>
      <c r="E2" s="21"/>
      <c r="F2" s="21"/>
      <c r="G2" s="22" t="s">
        <v>10</v>
      </c>
      <c r="H2" s="20" t="str">
        <f>Index!A20</f>
        <v xml:space="preserve">  TD.5.3</v>
      </c>
      <c r="I2" s="21"/>
    </row>
    <row r="3" spans="2:18" x14ac:dyDescent="0.25">
      <c r="B3" s="19" t="s">
        <v>11</v>
      </c>
      <c r="C3" s="231" t="str">
        <f>'Cover Sheet'!C10</f>
        <v>Network Carrier and Infrastructure Services</v>
      </c>
      <c r="D3" s="23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B4" s="19" t="s">
        <v>91</v>
      </c>
      <c r="C4" s="231" t="str">
        <f>'Cover Sheet'!C13</f>
        <v>Tower D: Data Carrier Services</v>
      </c>
      <c r="D4" s="23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2:18" x14ac:dyDescent="0.25">
      <c r="B5" s="23" t="s">
        <v>13</v>
      </c>
      <c r="C5" s="231" t="str">
        <f>'Cover Sheet'!C16</f>
        <v>COMPANY XYZ</v>
      </c>
      <c r="D5" s="23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2:18" x14ac:dyDescent="0.25">
      <c r="B6" s="5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2:18" x14ac:dyDescent="0.25">
      <c r="B7" s="5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18.75" x14ac:dyDescent="0.3">
      <c r="B8" s="274" t="str">
        <f>"Template " &amp;H2&amp;" - "&amp;[1]Index!B21</f>
        <v>Template   TD.5.3 - Satellite Sites SARS</v>
      </c>
      <c r="C8" s="274"/>
      <c r="D8" s="274"/>
      <c r="E8" s="2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2:18" x14ac:dyDescent="0.25">
      <c r="B9" s="5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18" x14ac:dyDescent="0.25">
      <c r="B10" s="5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18" x14ac:dyDescent="0.25">
      <c r="B11" s="245" t="s">
        <v>306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55"/>
      <c r="R11" s="39"/>
    </row>
    <row r="12" spans="2:18" ht="27.6" customHeight="1" x14ac:dyDescent="0.25">
      <c r="B12" s="56" t="s">
        <v>93</v>
      </c>
      <c r="C12" s="56" t="s">
        <v>257</v>
      </c>
      <c r="D12" s="37" t="s">
        <v>258</v>
      </c>
      <c r="E12" s="258" t="s">
        <v>123</v>
      </c>
      <c r="F12" s="258"/>
      <c r="G12" s="258"/>
      <c r="H12" s="258"/>
      <c r="I12" s="258" t="s">
        <v>124</v>
      </c>
      <c r="J12" s="258"/>
      <c r="K12" s="258"/>
      <c r="L12" s="258"/>
      <c r="M12" s="258" t="s">
        <v>125</v>
      </c>
      <c r="N12" s="258"/>
      <c r="O12" s="258"/>
      <c r="P12" s="258"/>
      <c r="Q12" s="55"/>
      <c r="R12" s="55"/>
    </row>
    <row r="13" spans="2:18" x14ac:dyDescent="0.25">
      <c r="B13" s="56"/>
      <c r="C13" s="56"/>
      <c r="D13" s="37"/>
      <c r="E13" s="94"/>
      <c r="F13" s="50" t="s">
        <v>126</v>
      </c>
      <c r="G13" s="50" t="s">
        <v>127</v>
      </c>
      <c r="H13" s="50" t="s">
        <v>128</v>
      </c>
      <c r="I13" s="50"/>
      <c r="J13" s="50" t="s">
        <v>126</v>
      </c>
      <c r="K13" s="50" t="s">
        <v>127</v>
      </c>
      <c r="L13" s="50" t="s">
        <v>128</v>
      </c>
      <c r="M13" s="50"/>
      <c r="N13" s="50" t="s">
        <v>126</v>
      </c>
      <c r="O13" s="50" t="s">
        <v>127</v>
      </c>
      <c r="P13" s="50" t="s">
        <v>128</v>
      </c>
      <c r="Q13" s="55"/>
      <c r="R13" s="55"/>
    </row>
    <row r="14" spans="2:18" x14ac:dyDescent="0.25">
      <c r="B14" s="58">
        <v>1</v>
      </c>
      <c r="C14" s="103" t="s">
        <v>132</v>
      </c>
      <c r="D14" s="282" t="s">
        <v>307</v>
      </c>
      <c r="E14" s="146"/>
      <c r="F14" s="157"/>
      <c r="G14" s="158"/>
      <c r="H14" s="158"/>
      <c r="I14" s="146"/>
      <c r="J14" s="158"/>
      <c r="K14" s="158"/>
      <c r="L14" s="158"/>
      <c r="M14" s="146"/>
      <c r="N14" s="158"/>
      <c r="O14" s="158"/>
      <c r="P14" s="158"/>
      <c r="Q14" s="21"/>
      <c r="R14" s="21"/>
    </row>
    <row r="15" spans="2:18" x14ac:dyDescent="0.25">
      <c r="B15" s="58">
        <v>2</v>
      </c>
      <c r="C15" s="103" t="s">
        <v>152</v>
      </c>
      <c r="D15" s="282"/>
      <c r="E15" s="147"/>
      <c r="F15" s="157"/>
      <c r="G15" s="158"/>
      <c r="H15" s="158"/>
      <c r="I15" s="147"/>
      <c r="J15" s="158"/>
      <c r="K15" s="158"/>
      <c r="L15" s="158"/>
      <c r="M15" s="147"/>
      <c r="N15" s="158"/>
      <c r="O15" s="158"/>
      <c r="P15" s="158"/>
      <c r="Q15" s="21"/>
      <c r="R15" s="21"/>
    </row>
    <row r="16" spans="2:18" x14ac:dyDescent="0.25">
      <c r="B16" s="58">
        <v>3</v>
      </c>
      <c r="C16" s="103" t="s">
        <v>155</v>
      </c>
      <c r="D16" s="282"/>
      <c r="E16" s="147"/>
      <c r="F16" s="157"/>
      <c r="G16" s="158"/>
      <c r="H16" s="158"/>
      <c r="I16" s="147"/>
      <c r="J16" s="158"/>
      <c r="K16" s="158"/>
      <c r="L16" s="158"/>
      <c r="M16" s="147"/>
      <c r="N16" s="158"/>
      <c r="O16" s="158"/>
      <c r="P16" s="158"/>
      <c r="Q16" s="21"/>
      <c r="R16" s="21"/>
    </row>
    <row r="17" spans="2:18" x14ac:dyDescent="0.25">
      <c r="B17" s="58">
        <v>4</v>
      </c>
      <c r="C17" s="104" t="s">
        <v>194</v>
      </c>
      <c r="D17" s="282"/>
      <c r="E17" s="147"/>
      <c r="F17" s="157"/>
      <c r="G17" s="158"/>
      <c r="H17" s="158"/>
      <c r="I17" s="147"/>
      <c r="J17" s="158"/>
      <c r="K17" s="158"/>
      <c r="L17" s="158"/>
      <c r="M17" s="147"/>
      <c r="N17" s="158"/>
      <c r="O17" s="158"/>
      <c r="P17" s="158"/>
      <c r="Q17" s="21"/>
      <c r="R17" s="21"/>
    </row>
    <row r="18" spans="2:18" x14ac:dyDescent="0.25">
      <c r="B18" s="58">
        <v>5</v>
      </c>
      <c r="C18" s="104" t="s">
        <v>200</v>
      </c>
      <c r="D18" s="282"/>
      <c r="E18" s="147"/>
      <c r="F18" s="157"/>
      <c r="G18" s="158"/>
      <c r="H18" s="158"/>
      <c r="I18" s="147"/>
      <c r="J18" s="158"/>
      <c r="K18" s="158"/>
      <c r="L18" s="158"/>
      <c r="M18" s="147"/>
      <c r="N18" s="158"/>
      <c r="O18" s="158"/>
      <c r="P18" s="158"/>
      <c r="Q18" s="21"/>
      <c r="R18" s="21"/>
    </row>
    <row r="19" spans="2:18" x14ac:dyDescent="0.25">
      <c r="B19" s="58">
        <v>6</v>
      </c>
      <c r="C19" s="105" t="s">
        <v>205</v>
      </c>
      <c r="D19" s="282"/>
      <c r="E19" s="147"/>
      <c r="F19" s="157"/>
      <c r="G19" s="158"/>
      <c r="H19" s="158"/>
      <c r="I19" s="147"/>
      <c r="J19" s="158"/>
      <c r="K19" s="158"/>
      <c r="L19" s="158"/>
      <c r="M19" s="147"/>
      <c r="N19" s="158"/>
      <c r="O19" s="158"/>
      <c r="P19" s="158"/>
      <c r="Q19" s="21"/>
      <c r="R19" s="21"/>
    </row>
    <row r="20" spans="2:18" x14ac:dyDescent="0.25">
      <c r="B20" s="58">
        <v>7</v>
      </c>
      <c r="C20" s="104" t="s">
        <v>207</v>
      </c>
      <c r="D20" s="282"/>
      <c r="E20" s="148"/>
      <c r="F20" s="157"/>
      <c r="G20" s="158"/>
      <c r="H20" s="158"/>
      <c r="I20" s="148"/>
      <c r="J20" s="158"/>
      <c r="K20" s="158"/>
      <c r="L20" s="158"/>
      <c r="M20" s="148"/>
      <c r="N20" s="158"/>
      <c r="O20" s="158"/>
      <c r="P20" s="158"/>
      <c r="Q20" s="21"/>
      <c r="R20" s="21"/>
    </row>
    <row r="21" spans="2:18" x14ac:dyDescent="0.25">
      <c r="B21" s="53"/>
      <c r="C21" s="60"/>
      <c r="D21" s="61"/>
      <c r="E21" s="6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2:18" x14ac:dyDescent="0.25">
      <c r="B22" s="31" t="s">
        <v>62</v>
      </c>
      <c r="C22" s="21"/>
      <c r="D22" s="21"/>
      <c r="E22" s="6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2:18" x14ac:dyDescent="0.25">
      <c r="B23" s="21" t="s">
        <v>270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2:18" x14ac:dyDescent="0.25">
      <c r="B24" s="21" t="s">
        <v>271</v>
      </c>
      <c r="C24" s="21"/>
      <c r="D24" s="21"/>
      <c r="E24" s="64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2:18" x14ac:dyDescent="0.25">
      <c r="B25" s="47" t="s">
        <v>272</v>
      </c>
      <c r="C25" s="21"/>
      <c r="D25" s="21"/>
      <c r="E25" s="6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2:18" x14ac:dyDescent="0.25">
      <c r="B26" s="33" t="s">
        <v>214</v>
      </c>
      <c r="C26" s="21"/>
      <c r="D26" s="21"/>
      <c r="E26" s="64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2:18" x14ac:dyDescent="0.25">
      <c r="B27" s="21" t="s">
        <v>215</v>
      </c>
      <c r="C27" s="21"/>
      <c r="D27" s="21"/>
      <c r="E27" s="6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</sheetData>
  <mergeCells count="10">
    <mergeCell ref="E12:H12"/>
    <mergeCell ref="I12:L12"/>
    <mergeCell ref="M12:P12"/>
    <mergeCell ref="D14:D20"/>
    <mergeCell ref="C2:D2"/>
    <mergeCell ref="C3:D3"/>
    <mergeCell ref="C4:D4"/>
    <mergeCell ref="C5:D5"/>
    <mergeCell ref="B8:D8"/>
    <mergeCell ref="B11:P11"/>
  </mergeCells>
  <conditionalFormatting sqref="B2:I2 D14 B14:B20 F14:H20 J14:L20 N14:R20">
    <cfRule type="expression" dxfId="45" priority="7">
      <formula>CELL("protect",B2)=0</formula>
    </cfRule>
  </conditionalFormatting>
  <conditionalFormatting sqref="B3:R13">
    <cfRule type="expression" dxfId="44" priority="6">
      <formula>CELL("protect",B3)=0</formula>
    </cfRule>
  </conditionalFormatting>
  <conditionalFormatting sqref="B21:R27">
    <cfRule type="expression" dxfId="43" priority="1">
      <formula>CELL("protect",B21)=0</formula>
    </cfRule>
  </conditionalFormatting>
  <dataValidations count="1">
    <dataValidation type="decimal" allowBlank="1" showInputMessage="1" showErrorMessage="1" sqref="E14:P20" xr:uid="{41ED136D-924D-421F-AE66-A7F52AFB0230}">
      <formula1>0</formula1>
      <formula2>999999999999999000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D2F-E51C-4264-A609-27B98069CD66}">
  <sheetPr>
    <tabColor theme="4" tint="0.39997558519241921"/>
  </sheetPr>
  <dimension ref="B2:W31"/>
  <sheetViews>
    <sheetView topLeftCell="A4" zoomScale="90" zoomScaleNormal="90" workbookViewId="0">
      <selection activeCell="D17" sqref="D17"/>
    </sheetView>
  </sheetViews>
  <sheetFormatPr defaultRowHeight="15" x14ac:dyDescent="0.25"/>
  <cols>
    <col min="2" max="2" width="22" customWidth="1"/>
    <col min="3" max="3" width="37.85546875" bestFit="1" customWidth="1"/>
    <col min="4" max="4" width="23.42578125" customWidth="1"/>
    <col min="5" max="5" width="1.85546875" customWidth="1"/>
    <col min="6" max="6" width="11.7109375" customWidth="1"/>
    <col min="7" max="7" width="10.28515625" customWidth="1"/>
    <col min="8" max="8" width="11.5703125" customWidth="1"/>
    <col min="9" max="9" width="1.85546875" customWidth="1"/>
    <col min="10" max="10" width="12.5703125" customWidth="1"/>
    <col min="11" max="11" width="14.42578125" customWidth="1"/>
    <col min="12" max="12" width="14.28515625" customWidth="1"/>
    <col min="13" max="13" width="1.7109375" customWidth="1"/>
    <col min="14" max="14" width="10.5703125" customWidth="1"/>
    <col min="15" max="15" width="11.7109375" customWidth="1"/>
    <col min="16" max="16" width="13.28515625" customWidth="1"/>
    <col min="17" max="17" width="2.140625" customWidth="1"/>
    <col min="18" max="18" width="11.85546875" customWidth="1"/>
    <col min="19" max="19" width="13.42578125" customWidth="1"/>
    <col min="20" max="20" width="12.7109375" customWidth="1"/>
    <col min="21" max="21" width="10.28515625" customWidth="1"/>
  </cols>
  <sheetData>
    <row r="2" spans="2:23" x14ac:dyDescent="0.25">
      <c r="B2" s="19" t="s">
        <v>9</v>
      </c>
      <c r="C2" s="231" t="str">
        <f>'Cover Sheet'!C7</f>
        <v>RFP 02/2024</v>
      </c>
      <c r="D2" s="231"/>
      <c r="E2" s="52"/>
      <c r="F2" s="52"/>
      <c r="G2" s="52"/>
      <c r="H2" s="52"/>
      <c r="I2" s="52"/>
      <c r="J2" s="49"/>
      <c r="K2" s="22" t="s">
        <v>10</v>
      </c>
      <c r="L2" s="20" t="str">
        <f>Index!A21</f>
        <v>TD.6</v>
      </c>
      <c r="M2" s="21"/>
      <c r="N2" s="21"/>
    </row>
    <row r="3" spans="2:23" x14ac:dyDescent="0.25">
      <c r="B3" s="19" t="s">
        <v>11</v>
      </c>
      <c r="C3" s="231" t="str">
        <f>'Cover Sheet'!C10</f>
        <v>Network Carrier and Infrastructure Services</v>
      </c>
      <c r="D3" s="231"/>
      <c r="E3" s="52"/>
      <c r="F3" s="52"/>
      <c r="G3" s="52"/>
      <c r="H3" s="52"/>
      <c r="I3" s="52"/>
      <c r="J3" s="52"/>
      <c r="K3" s="22"/>
      <c r="L3" s="5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2:23" x14ac:dyDescent="0.25">
      <c r="B4" s="19" t="s">
        <v>91</v>
      </c>
      <c r="C4" s="231" t="str">
        <f>'Cover Sheet'!C13</f>
        <v>Tower D: Data Carrier Services</v>
      </c>
      <c r="D4" s="231"/>
      <c r="E4" s="52"/>
      <c r="F4" s="52"/>
      <c r="G4" s="52"/>
      <c r="H4" s="52"/>
      <c r="I4" s="52"/>
      <c r="J4" s="52"/>
      <c r="K4" s="52"/>
      <c r="L4" s="5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x14ac:dyDescent="0.25">
      <c r="B5" s="23" t="s">
        <v>13</v>
      </c>
      <c r="C5" s="231" t="str">
        <f>'Cover Sheet'!C16</f>
        <v>COMPANY XYZ</v>
      </c>
      <c r="D5" s="231"/>
      <c r="E5" s="52"/>
      <c r="F5" s="52"/>
      <c r="G5" s="52"/>
      <c r="H5" s="52"/>
      <c r="I5" s="52"/>
      <c r="J5" s="52"/>
      <c r="K5" s="52"/>
      <c r="L5" s="52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x14ac:dyDescent="0.25">
      <c r="B6" s="110"/>
      <c r="C6" s="49"/>
      <c r="D6" s="49"/>
      <c r="E6" s="52"/>
      <c r="F6" s="52"/>
      <c r="G6" s="52"/>
      <c r="H6" s="52"/>
      <c r="I6" s="52"/>
      <c r="J6" s="52"/>
      <c r="K6" s="52"/>
      <c r="L6" s="52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ht="18.75" x14ac:dyDescent="0.3">
      <c r="B7" s="274" t="str">
        <f>"Template " &amp;L2&amp;" - "&amp;Index!B21</f>
        <v>Template TD.6 - Private &amp; External/Public Network Connectivity</v>
      </c>
      <c r="C7" s="274"/>
      <c r="D7" s="27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21"/>
      <c r="V7" s="21"/>
      <c r="W7" s="21"/>
    </row>
    <row r="8" spans="2:23" ht="18.75" x14ac:dyDescent="0.3">
      <c r="B8" s="109"/>
      <c r="C8" s="109"/>
      <c r="D8" s="109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21"/>
      <c r="V8" s="21"/>
      <c r="W8" s="21"/>
    </row>
    <row r="9" spans="2:23" ht="18.75" x14ac:dyDescent="0.3">
      <c r="B9" s="109" t="s">
        <v>308</v>
      </c>
      <c r="C9" s="109"/>
      <c r="D9" s="109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21"/>
      <c r="V9" s="21"/>
      <c r="W9" s="21"/>
    </row>
    <row r="10" spans="2:23" ht="19.5" thickBot="1" x14ac:dyDescent="0.35">
      <c r="B10" s="109"/>
      <c r="C10" s="109"/>
      <c r="D10" s="109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21"/>
      <c r="V10" s="21"/>
      <c r="W10" s="21"/>
    </row>
    <row r="11" spans="2:23" x14ac:dyDescent="0.25">
      <c r="B11" s="294" t="s">
        <v>309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6"/>
      <c r="U11" s="21"/>
      <c r="V11" s="21"/>
      <c r="W11" s="21"/>
    </row>
    <row r="12" spans="2:23" x14ac:dyDescent="0.25">
      <c r="B12" s="95" t="s">
        <v>310</v>
      </c>
      <c r="C12" s="37" t="s">
        <v>311</v>
      </c>
      <c r="D12" s="37" t="s">
        <v>312</v>
      </c>
      <c r="E12" s="228"/>
      <c r="F12" s="258" t="s">
        <v>122</v>
      </c>
      <c r="G12" s="258"/>
      <c r="H12" s="258"/>
      <c r="I12" s="228"/>
      <c r="J12" s="258" t="s">
        <v>123</v>
      </c>
      <c r="K12" s="258"/>
      <c r="L12" s="258"/>
      <c r="M12" s="228"/>
      <c r="N12" s="258" t="s">
        <v>124</v>
      </c>
      <c r="O12" s="258"/>
      <c r="P12" s="258"/>
      <c r="Q12" s="228"/>
      <c r="R12" s="258" t="s">
        <v>125</v>
      </c>
      <c r="S12" s="258"/>
      <c r="T12" s="292"/>
      <c r="U12" s="21"/>
      <c r="V12" s="21"/>
      <c r="W12" s="21"/>
    </row>
    <row r="13" spans="2:23" x14ac:dyDescent="0.25">
      <c r="B13" s="95"/>
      <c r="C13" s="37"/>
      <c r="D13" s="37"/>
      <c r="E13" s="229"/>
      <c r="F13" s="78" t="s">
        <v>126</v>
      </c>
      <c r="G13" s="78" t="s">
        <v>127</v>
      </c>
      <c r="H13" s="78" t="s">
        <v>128</v>
      </c>
      <c r="I13" s="229"/>
      <c r="J13" s="50" t="s">
        <v>126</v>
      </c>
      <c r="K13" s="50" t="s">
        <v>127</v>
      </c>
      <c r="L13" s="50" t="s">
        <v>128</v>
      </c>
      <c r="M13" s="229"/>
      <c r="N13" s="50" t="s">
        <v>126</v>
      </c>
      <c r="O13" s="50" t="s">
        <v>127</v>
      </c>
      <c r="P13" s="50" t="s">
        <v>128</v>
      </c>
      <c r="Q13" s="229"/>
      <c r="R13" s="50" t="s">
        <v>126</v>
      </c>
      <c r="S13" s="50" t="s">
        <v>127</v>
      </c>
      <c r="T13" s="96" t="s">
        <v>128</v>
      </c>
      <c r="U13" s="21"/>
      <c r="V13" s="21"/>
      <c r="W13" s="21"/>
    </row>
    <row r="14" spans="2:23" x14ac:dyDescent="0.25">
      <c r="B14" s="97" t="s">
        <v>97</v>
      </c>
      <c r="C14" s="28" t="s">
        <v>313</v>
      </c>
      <c r="D14" s="91">
        <v>1024</v>
      </c>
      <c r="E14" s="59"/>
      <c r="F14" s="189"/>
      <c r="G14" s="189"/>
      <c r="H14" s="189"/>
      <c r="I14" s="59"/>
      <c r="J14" s="196"/>
      <c r="K14" s="196"/>
      <c r="L14" s="196"/>
      <c r="M14" s="59"/>
      <c r="N14" s="196"/>
      <c r="O14" s="196"/>
      <c r="P14" s="196"/>
      <c r="Q14" s="59"/>
      <c r="R14" s="196"/>
      <c r="S14" s="196"/>
      <c r="T14" s="197"/>
      <c r="U14" s="21"/>
      <c r="V14" s="21"/>
      <c r="W14" s="21"/>
    </row>
    <row r="15" spans="2:23" x14ac:dyDescent="0.25">
      <c r="B15" s="97" t="s">
        <v>97</v>
      </c>
      <c r="C15" s="28" t="s">
        <v>314</v>
      </c>
      <c r="D15" s="91">
        <v>1024</v>
      </c>
      <c r="E15" s="59"/>
      <c r="F15" s="189"/>
      <c r="G15" s="189"/>
      <c r="H15" s="189"/>
      <c r="I15" s="59"/>
      <c r="J15" s="196"/>
      <c r="K15" s="196"/>
      <c r="L15" s="196"/>
      <c r="M15" s="59"/>
      <c r="N15" s="196"/>
      <c r="O15" s="196"/>
      <c r="P15" s="196"/>
      <c r="Q15" s="59"/>
      <c r="R15" s="196"/>
      <c r="S15" s="196"/>
      <c r="T15" s="197"/>
      <c r="U15" s="21"/>
      <c r="V15" s="21"/>
      <c r="W15" s="21"/>
    </row>
    <row r="16" spans="2:23" x14ac:dyDescent="0.25">
      <c r="B16" s="221" t="s">
        <v>413</v>
      </c>
      <c r="C16" s="222" t="s">
        <v>414</v>
      </c>
      <c r="D16" s="223">
        <v>1024</v>
      </c>
      <c r="E16" s="59"/>
      <c r="F16" s="189"/>
      <c r="G16" s="189"/>
      <c r="H16" s="189"/>
      <c r="I16" s="59"/>
      <c r="J16" s="196"/>
      <c r="K16" s="196"/>
      <c r="L16" s="196"/>
      <c r="M16" s="59"/>
      <c r="N16" s="196"/>
      <c r="O16" s="196"/>
      <c r="P16" s="196"/>
      <c r="Q16" s="59"/>
      <c r="R16" s="196"/>
      <c r="S16" s="196"/>
      <c r="T16" s="197"/>
      <c r="U16" s="21"/>
      <c r="V16" s="21"/>
      <c r="W16" s="21"/>
    </row>
    <row r="17" spans="2:23" ht="15.75" thickBot="1" x14ac:dyDescent="0.3">
      <c r="B17" s="224" t="s">
        <v>413</v>
      </c>
      <c r="C17" s="225" t="s">
        <v>415</v>
      </c>
      <c r="D17" s="226">
        <v>1024</v>
      </c>
      <c r="E17" s="102"/>
      <c r="F17" s="227"/>
      <c r="G17" s="227"/>
      <c r="H17" s="227"/>
      <c r="I17" s="102"/>
      <c r="J17" s="194"/>
      <c r="K17" s="194"/>
      <c r="L17" s="194"/>
      <c r="M17" s="102"/>
      <c r="N17" s="194"/>
      <c r="O17" s="194"/>
      <c r="P17" s="194"/>
      <c r="Q17" s="102"/>
      <c r="R17" s="194"/>
      <c r="S17" s="194"/>
      <c r="T17" s="195"/>
      <c r="U17" s="21"/>
      <c r="V17" s="21"/>
      <c r="W17" s="21"/>
    </row>
    <row r="18" spans="2:23" x14ac:dyDescent="0.25">
      <c r="B18" s="110"/>
      <c r="C18" s="49"/>
      <c r="D18" s="49"/>
      <c r="E18" s="52"/>
      <c r="F18" s="52"/>
      <c r="G18" s="52"/>
      <c r="H18" s="52"/>
      <c r="I18" s="52"/>
      <c r="J18" s="52"/>
      <c r="K18" s="52"/>
      <c r="L18" s="52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ht="18.75" x14ac:dyDescent="0.3">
      <c r="B19" s="109" t="s">
        <v>315</v>
      </c>
      <c r="C19" s="49"/>
      <c r="D19" s="49">
        <v>2048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21"/>
      <c r="V19" s="21"/>
      <c r="W19" s="21"/>
    </row>
    <row r="20" spans="2:23" ht="19.5" thickBot="1" x14ac:dyDescent="0.35">
      <c r="B20" s="141"/>
      <c r="C20" s="141"/>
      <c r="D20" s="49"/>
      <c r="E20" s="52"/>
      <c r="F20" s="52"/>
      <c r="G20" s="52"/>
      <c r="H20" s="52"/>
      <c r="I20" s="5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ht="15.75" thickBot="1" x14ac:dyDescent="0.3">
      <c r="B21" s="294" t="s">
        <v>316</v>
      </c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6"/>
      <c r="U21" s="21"/>
      <c r="V21" s="21"/>
      <c r="W21" s="21"/>
    </row>
    <row r="22" spans="2:23" x14ac:dyDescent="0.25">
      <c r="B22" s="95" t="s">
        <v>310</v>
      </c>
      <c r="C22" s="37" t="s">
        <v>311</v>
      </c>
      <c r="D22" s="37" t="s">
        <v>312</v>
      </c>
      <c r="E22" s="137"/>
      <c r="F22" s="268" t="s">
        <v>122</v>
      </c>
      <c r="G22" s="268"/>
      <c r="H22" s="268"/>
      <c r="I22" s="137"/>
      <c r="J22" s="267" t="s">
        <v>123</v>
      </c>
      <c r="K22" s="268"/>
      <c r="L22" s="257"/>
      <c r="M22" s="137"/>
      <c r="N22" s="267" t="s">
        <v>124</v>
      </c>
      <c r="O22" s="268"/>
      <c r="P22" s="257"/>
      <c r="Q22" s="137"/>
      <c r="R22" s="267" t="s">
        <v>125</v>
      </c>
      <c r="S22" s="268"/>
      <c r="T22" s="293"/>
      <c r="U22" s="66"/>
      <c r="V22" s="66"/>
      <c r="W22" s="66"/>
    </row>
    <row r="23" spans="2:23" x14ac:dyDescent="0.25">
      <c r="B23" s="95"/>
      <c r="C23" s="37"/>
      <c r="D23" s="37"/>
      <c r="E23" s="138"/>
      <c r="F23" s="112" t="s">
        <v>126</v>
      </c>
      <c r="G23" s="112" t="s">
        <v>127</v>
      </c>
      <c r="H23" s="112" t="s">
        <v>128</v>
      </c>
      <c r="I23" s="138"/>
      <c r="J23" s="50" t="s">
        <v>126</v>
      </c>
      <c r="K23" s="50" t="s">
        <v>127</v>
      </c>
      <c r="L23" s="50" t="s">
        <v>128</v>
      </c>
      <c r="M23" s="138"/>
      <c r="N23" s="50" t="s">
        <v>126</v>
      </c>
      <c r="O23" s="50" t="s">
        <v>127</v>
      </c>
      <c r="P23" s="50" t="s">
        <v>128</v>
      </c>
      <c r="Q23" s="138"/>
      <c r="R23" s="50" t="s">
        <v>126</v>
      </c>
      <c r="S23" s="50" t="s">
        <v>127</v>
      </c>
      <c r="T23" s="96" t="s">
        <v>128</v>
      </c>
      <c r="U23" s="66"/>
      <c r="V23" s="66"/>
      <c r="W23" s="66"/>
    </row>
    <row r="24" spans="2:23" x14ac:dyDescent="0.25">
      <c r="B24" s="97" t="s">
        <v>97</v>
      </c>
      <c r="C24" s="28" t="s">
        <v>317</v>
      </c>
      <c r="D24" s="91">
        <v>1024</v>
      </c>
      <c r="E24" s="139"/>
      <c r="F24" s="188"/>
      <c r="G24" s="188"/>
      <c r="H24" s="191"/>
      <c r="I24" s="139"/>
      <c r="J24" s="196"/>
      <c r="K24" s="196"/>
      <c r="L24" s="196"/>
      <c r="M24" s="139"/>
      <c r="N24" s="196"/>
      <c r="O24" s="196"/>
      <c r="P24" s="196"/>
      <c r="Q24" s="139"/>
      <c r="R24" s="196"/>
      <c r="S24" s="196"/>
      <c r="T24" s="197"/>
      <c r="U24" s="21"/>
      <c r="V24" s="21"/>
      <c r="W24" s="21"/>
    </row>
    <row r="25" spans="2:23" ht="15.75" thickBot="1" x14ac:dyDescent="0.3">
      <c r="B25" s="98" t="s">
        <v>97</v>
      </c>
      <c r="C25" s="99" t="s">
        <v>318</v>
      </c>
      <c r="D25" s="100">
        <v>1024</v>
      </c>
      <c r="E25" s="140"/>
      <c r="F25" s="188"/>
      <c r="G25" s="188"/>
      <c r="H25" s="191"/>
      <c r="I25" s="140"/>
      <c r="J25" s="194"/>
      <c r="K25" s="194"/>
      <c r="L25" s="194"/>
      <c r="M25" s="140"/>
      <c r="N25" s="194"/>
      <c r="O25" s="194"/>
      <c r="P25" s="194"/>
      <c r="Q25" s="140"/>
      <c r="R25" s="194"/>
      <c r="S25" s="194"/>
      <c r="T25" s="195"/>
      <c r="U25" s="21"/>
      <c r="V25" s="21"/>
      <c r="W25" s="21"/>
    </row>
    <row r="26" spans="2:23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 x14ac:dyDescent="0.25">
      <c r="B28" s="31" t="s">
        <v>62</v>
      </c>
      <c r="C28" s="21"/>
      <c r="D28" s="5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2:23" x14ac:dyDescent="0.25">
      <c r="B29" s="47" t="s">
        <v>213</v>
      </c>
      <c r="C29" s="21"/>
      <c r="D29" s="5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2:23" x14ac:dyDescent="0.25">
      <c r="B30" s="33" t="s">
        <v>319</v>
      </c>
      <c r="C30" s="21"/>
      <c r="D30" s="5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2:23" x14ac:dyDescent="0.25">
      <c r="B31" s="21" t="s">
        <v>90</v>
      </c>
      <c r="C31" s="21"/>
      <c r="D31" s="21"/>
      <c r="E31" s="52"/>
      <c r="F31" s="52"/>
      <c r="G31" s="52"/>
      <c r="H31" s="52"/>
      <c r="I31" s="52"/>
      <c r="J31" s="52"/>
      <c r="K31" s="52"/>
      <c r="L31" s="52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</sheetData>
  <mergeCells count="15">
    <mergeCell ref="N12:P12"/>
    <mergeCell ref="R12:T12"/>
    <mergeCell ref="N22:P22"/>
    <mergeCell ref="R22:T22"/>
    <mergeCell ref="C2:D2"/>
    <mergeCell ref="C3:D3"/>
    <mergeCell ref="C4:D4"/>
    <mergeCell ref="C5:D5"/>
    <mergeCell ref="B21:T21"/>
    <mergeCell ref="B11:T11"/>
    <mergeCell ref="B7:D7"/>
    <mergeCell ref="J12:L12"/>
    <mergeCell ref="J22:L22"/>
    <mergeCell ref="F12:H12"/>
    <mergeCell ref="F22:H22"/>
  </mergeCells>
  <conditionalFormatting sqref="B19">
    <cfRule type="expression" dxfId="42" priority="17">
      <formula>CELL("protect",B19)=0</formula>
    </cfRule>
  </conditionalFormatting>
  <conditionalFormatting sqref="B7:D10">
    <cfRule type="expression" dxfId="41" priority="18">
      <formula>CELL("protect",B7)=0</formula>
    </cfRule>
  </conditionalFormatting>
  <conditionalFormatting sqref="B14:D17">
    <cfRule type="cellIs" dxfId="40" priority="3" operator="lessThan">
      <formula>1</formula>
    </cfRule>
  </conditionalFormatting>
  <conditionalFormatting sqref="B24:D25">
    <cfRule type="cellIs" dxfId="39" priority="26" operator="lessThan">
      <formula>1</formula>
    </cfRule>
  </conditionalFormatting>
  <conditionalFormatting sqref="B12:F13">
    <cfRule type="expression" dxfId="38" priority="7">
      <formula>CELL("protect",B12)=0</formula>
    </cfRule>
  </conditionalFormatting>
  <conditionalFormatting sqref="B2:N2 B3:W11 J12 N12 R12 U12:W12 M12:M13 Q12:Q13 J22 N22 R22 U22:W22 M22:M23 Q22:Q23 B22:D25 J23:L25 N23:P25 R23:W25">
    <cfRule type="expression" dxfId="37" priority="23">
      <formula>CELL("protect",B2)=0</formula>
    </cfRule>
  </conditionalFormatting>
  <conditionalFormatting sqref="B18:W21">
    <cfRule type="expression" dxfId="36" priority="22">
      <formula>CELL("protect",B18)=0</formula>
    </cfRule>
  </conditionalFormatting>
  <conditionalFormatting sqref="B26:W31">
    <cfRule type="expression" dxfId="35" priority="4">
      <formula>CELL("protect",B26)=0</formula>
    </cfRule>
  </conditionalFormatting>
  <conditionalFormatting sqref="E22:F23">
    <cfRule type="expression" dxfId="34" priority="6">
      <formula>CELL("protect",E22)=0</formula>
    </cfRule>
  </conditionalFormatting>
  <conditionalFormatting sqref="F14:H17">
    <cfRule type="expression" dxfId="33" priority="1">
      <formula>CELL("protect",F14)=0</formula>
    </cfRule>
  </conditionalFormatting>
  <conditionalFormatting sqref="G13:H13">
    <cfRule type="expression" dxfId="32" priority="14">
      <formula>CELL("protect",G13)=0</formula>
    </cfRule>
  </conditionalFormatting>
  <conditionalFormatting sqref="G23:H23 F24:H25">
    <cfRule type="expression" dxfId="31" priority="11">
      <formula>CELL("protect",F23)=0</formula>
    </cfRule>
  </conditionalFormatting>
  <conditionalFormatting sqref="I12:I13">
    <cfRule type="expression" dxfId="30" priority="9">
      <formula>CELL("protect",I12)=0</formula>
    </cfRule>
  </conditionalFormatting>
  <conditionalFormatting sqref="I22:I23">
    <cfRule type="expression" dxfId="29" priority="8">
      <formula>CELL("protect",I22)=0</formula>
    </cfRule>
  </conditionalFormatting>
  <conditionalFormatting sqref="J13:L17 N13:P17 R13:W17 B14:D17">
    <cfRule type="expression" dxfId="28" priority="2">
      <formula>CELL("protect",B13)=0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7A1D-DFF9-45BC-B633-9168B63B8ACA}">
  <sheetPr>
    <tabColor theme="4" tint="0.39997558519241921"/>
  </sheetPr>
  <dimension ref="B1:K52"/>
  <sheetViews>
    <sheetView workbookViewId="0">
      <selection activeCell="H12" sqref="H12"/>
    </sheetView>
  </sheetViews>
  <sheetFormatPr defaultRowHeight="15" x14ac:dyDescent="0.25"/>
  <cols>
    <col min="2" max="2" width="33.5703125" customWidth="1"/>
    <col min="3" max="3" width="21.42578125" customWidth="1"/>
    <col min="4" max="4" width="18.7109375" customWidth="1"/>
    <col min="5" max="5" width="9.42578125" customWidth="1"/>
    <col min="7" max="7" width="12.5703125" customWidth="1"/>
    <col min="8" max="8" width="11.7109375" customWidth="1"/>
    <col min="15" max="15" width="10" bestFit="1" customWidth="1"/>
  </cols>
  <sheetData>
    <row r="1" spans="2:11" ht="15.75" thickBot="1" x14ac:dyDescent="0.3"/>
    <row r="2" spans="2:11" x14ac:dyDescent="0.25">
      <c r="B2" s="114" t="s">
        <v>9</v>
      </c>
      <c r="C2" s="299" t="str">
        <f>'Cover Sheet'!C7</f>
        <v>RFP 02/2024</v>
      </c>
      <c r="D2" s="298"/>
      <c r="E2" s="142"/>
      <c r="F2" s="142"/>
      <c r="G2" s="22" t="s">
        <v>10</v>
      </c>
      <c r="H2" s="20" t="str">
        <f>Index!A22</f>
        <v>TD.7</v>
      </c>
    </row>
    <row r="3" spans="2:11" x14ac:dyDescent="0.25">
      <c r="B3" s="115" t="s">
        <v>11</v>
      </c>
      <c r="C3" s="231" t="str">
        <f>'Cover Sheet'!C10</f>
        <v>Network Carrier and Infrastructure Services</v>
      </c>
      <c r="D3" s="300"/>
      <c r="E3" s="93"/>
      <c r="F3" s="93"/>
      <c r="G3" s="21"/>
      <c r="H3" s="21"/>
      <c r="I3" s="21"/>
    </row>
    <row r="4" spans="2:11" x14ac:dyDescent="0.25">
      <c r="B4" s="115" t="s">
        <v>91</v>
      </c>
      <c r="C4" s="231" t="str">
        <f>'Cover Sheet'!C13</f>
        <v>Tower D: Data Carrier Services</v>
      </c>
      <c r="D4" s="300"/>
      <c r="E4" s="93"/>
      <c r="F4" s="93"/>
      <c r="G4" s="21"/>
      <c r="H4" s="21"/>
      <c r="I4" s="21"/>
    </row>
    <row r="5" spans="2:11" ht="15.75" thickBot="1" x14ac:dyDescent="0.3">
      <c r="B5" s="116" t="s">
        <v>13</v>
      </c>
      <c r="C5" s="301" t="str">
        <f>'Cover Sheet'!C16</f>
        <v>COMPANY XYZ</v>
      </c>
      <c r="D5" s="302"/>
      <c r="E5" s="93"/>
      <c r="F5" s="93"/>
      <c r="G5" s="21"/>
      <c r="H5" s="21"/>
      <c r="I5" s="21"/>
    </row>
    <row r="6" spans="2:11" x14ac:dyDescent="0.25">
      <c r="B6" s="21"/>
      <c r="C6" s="21"/>
      <c r="D6" s="93"/>
      <c r="E6" s="21"/>
      <c r="F6" s="21"/>
      <c r="G6" s="21"/>
      <c r="H6" s="21"/>
      <c r="I6" s="21"/>
      <c r="J6" s="21"/>
      <c r="K6" s="21"/>
    </row>
    <row r="7" spans="2:1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18.75" x14ac:dyDescent="0.3">
      <c r="B8" s="109" t="str">
        <f>"Template " &amp;H2&amp;" - "&amp;Index!B22</f>
        <v>Template TD.7 - Access Point Name Service</v>
      </c>
      <c r="C8" s="109"/>
      <c r="D8" s="21"/>
      <c r="E8" s="21"/>
      <c r="F8" s="21"/>
      <c r="G8" s="21"/>
      <c r="H8" s="21"/>
      <c r="I8" s="21"/>
      <c r="J8" s="21"/>
      <c r="K8" s="21"/>
    </row>
    <row r="9" spans="2:11" ht="15.75" thickBot="1" x14ac:dyDescent="0.3">
      <c r="B9" s="21"/>
      <c r="C9" s="21"/>
      <c r="D9" s="93"/>
      <c r="E9" s="21"/>
      <c r="F9" s="21"/>
      <c r="G9" s="21"/>
      <c r="H9" s="21"/>
      <c r="I9" s="21"/>
      <c r="J9" s="21"/>
      <c r="K9" s="21"/>
    </row>
    <row r="10" spans="2:11" x14ac:dyDescent="0.25">
      <c r="B10" s="294" t="s">
        <v>320</v>
      </c>
      <c r="C10" s="297"/>
      <c r="D10" s="298"/>
      <c r="E10" s="21"/>
      <c r="F10" s="21"/>
      <c r="G10" s="21"/>
      <c r="H10" s="21"/>
      <c r="I10" s="21"/>
      <c r="J10" s="21"/>
      <c r="K10" s="21"/>
    </row>
    <row r="11" spans="2:11" x14ac:dyDescent="0.25">
      <c r="B11" s="95" t="s">
        <v>321</v>
      </c>
      <c r="C11" s="37" t="s">
        <v>322</v>
      </c>
      <c r="D11" s="108" t="s">
        <v>323</v>
      </c>
      <c r="E11" s="21"/>
      <c r="F11" s="21"/>
      <c r="G11" s="21"/>
      <c r="H11" s="21"/>
      <c r="I11" s="21"/>
      <c r="J11" s="21"/>
      <c r="K11" s="21"/>
    </row>
    <row r="12" spans="2:11" x14ac:dyDescent="0.25">
      <c r="B12" s="97" t="s">
        <v>324</v>
      </c>
      <c r="C12" s="91">
        <v>500</v>
      </c>
      <c r="D12" s="198"/>
      <c r="E12" s="21"/>
      <c r="F12" s="21"/>
      <c r="G12" s="21"/>
      <c r="H12" s="21"/>
      <c r="I12" s="21"/>
      <c r="J12" s="21"/>
      <c r="K12" s="21"/>
    </row>
    <row r="13" spans="2:11" x14ac:dyDescent="0.25">
      <c r="B13" s="97" t="s">
        <v>324</v>
      </c>
      <c r="C13" s="91">
        <v>1024</v>
      </c>
      <c r="D13" s="198"/>
      <c r="E13" s="21"/>
      <c r="F13" s="21"/>
      <c r="G13" s="21"/>
      <c r="H13" s="21"/>
      <c r="I13" s="21"/>
      <c r="J13" s="21"/>
      <c r="K13" s="21"/>
    </row>
    <row r="14" spans="2:11" ht="15.75" thickBot="1" x14ac:dyDescent="0.3">
      <c r="B14" s="98" t="s">
        <v>325</v>
      </c>
      <c r="C14" s="100">
        <v>1</v>
      </c>
      <c r="D14" s="199"/>
      <c r="E14" s="21"/>
      <c r="F14" s="21"/>
      <c r="G14" s="21"/>
      <c r="H14" s="21"/>
      <c r="I14" s="21"/>
      <c r="J14" s="21"/>
      <c r="K14" s="21"/>
    </row>
    <row r="15" spans="2:11" ht="15.75" thickBot="1" x14ac:dyDescent="0.3">
      <c r="B15" s="21"/>
      <c r="C15" s="21"/>
      <c r="D15" s="113"/>
      <c r="E15" s="21"/>
      <c r="F15" s="21"/>
      <c r="G15" s="21"/>
      <c r="H15" s="21"/>
      <c r="I15" s="21"/>
      <c r="J15" s="21"/>
      <c r="K15" s="21"/>
    </row>
    <row r="16" spans="2:11" x14ac:dyDescent="0.25">
      <c r="B16" s="294" t="s">
        <v>326</v>
      </c>
      <c r="C16" s="297"/>
      <c r="D16" s="298"/>
      <c r="E16" s="21"/>
      <c r="F16" s="21"/>
      <c r="G16" s="21"/>
      <c r="H16" s="21"/>
      <c r="I16" s="21"/>
      <c r="J16" s="21"/>
      <c r="K16" s="21"/>
    </row>
    <row r="17" spans="2:11" x14ac:dyDescent="0.25">
      <c r="B17" s="95" t="s">
        <v>321</v>
      </c>
      <c r="C17" s="37" t="s">
        <v>322</v>
      </c>
      <c r="D17" s="108" t="s">
        <v>323</v>
      </c>
      <c r="E17" s="21"/>
      <c r="F17" s="21"/>
      <c r="G17" s="21"/>
      <c r="H17" s="21"/>
      <c r="I17" s="21"/>
      <c r="J17" s="21"/>
      <c r="K17" s="21"/>
    </row>
    <row r="18" spans="2:11" x14ac:dyDescent="0.25">
      <c r="B18" s="97" t="s">
        <v>327</v>
      </c>
      <c r="C18" s="91">
        <v>500</v>
      </c>
      <c r="D18" s="198"/>
      <c r="E18" s="21"/>
      <c r="F18" s="21"/>
      <c r="G18" s="21"/>
      <c r="H18" s="21"/>
      <c r="I18" s="21"/>
      <c r="J18" s="21"/>
      <c r="K18" s="21"/>
    </row>
    <row r="19" spans="2:11" x14ac:dyDescent="0.25">
      <c r="B19" s="97" t="s">
        <v>327</v>
      </c>
      <c r="C19" s="91">
        <v>1024</v>
      </c>
      <c r="D19" s="198"/>
      <c r="E19" s="21"/>
      <c r="F19" s="21"/>
      <c r="G19" s="21"/>
      <c r="H19" s="21"/>
      <c r="I19" s="21"/>
      <c r="J19" s="21"/>
      <c r="K19" s="21"/>
    </row>
    <row r="20" spans="2:11" ht="15.75" thickBot="1" x14ac:dyDescent="0.3">
      <c r="B20" s="98" t="s">
        <v>325</v>
      </c>
      <c r="C20" s="100">
        <v>1</v>
      </c>
      <c r="D20" s="199"/>
      <c r="E20" s="21"/>
      <c r="F20" s="21"/>
      <c r="G20" s="21"/>
      <c r="H20" s="21"/>
      <c r="I20" s="21"/>
      <c r="J20" s="21"/>
      <c r="K20" s="21"/>
    </row>
    <row r="21" spans="2:11" ht="15.75" thickBot="1" x14ac:dyDescent="0.3">
      <c r="B21" s="21"/>
      <c r="C21" s="21"/>
      <c r="D21" s="93"/>
      <c r="E21" s="21"/>
      <c r="F21" s="21"/>
      <c r="G21" s="21"/>
      <c r="H21" s="21"/>
      <c r="I21" s="21"/>
      <c r="J21" s="21"/>
      <c r="K21" s="21"/>
    </row>
    <row r="22" spans="2:11" x14ac:dyDescent="0.25">
      <c r="B22" s="294" t="s">
        <v>328</v>
      </c>
      <c r="C22" s="297"/>
      <c r="D22" s="298"/>
      <c r="E22" s="21"/>
      <c r="F22" s="21"/>
      <c r="G22" s="21"/>
      <c r="H22" s="21"/>
      <c r="I22" s="21"/>
      <c r="J22" s="21"/>
      <c r="K22" s="21"/>
    </row>
    <row r="23" spans="2:11" x14ac:dyDescent="0.25">
      <c r="B23" s="95" t="s">
        <v>321</v>
      </c>
      <c r="C23" s="37" t="s">
        <v>322</v>
      </c>
      <c r="D23" s="108" t="s">
        <v>323</v>
      </c>
      <c r="E23" s="21"/>
      <c r="F23" s="21"/>
      <c r="G23" s="21"/>
      <c r="H23" s="21"/>
      <c r="I23" s="21"/>
      <c r="J23" s="21"/>
      <c r="K23" s="21"/>
    </row>
    <row r="24" spans="2:11" x14ac:dyDescent="0.25">
      <c r="B24" s="97" t="s">
        <v>324</v>
      </c>
      <c r="C24" s="91">
        <v>500</v>
      </c>
      <c r="D24" s="198"/>
      <c r="E24" s="21"/>
      <c r="F24" s="21"/>
      <c r="G24" s="21"/>
      <c r="H24" s="21"/>
      <c r="I24" s="21"/>
      <c r="J24" s="21"/>
      <c r="K24" s="21"/>
    </row>
    <row r="25" spans="2:11" x14ac:dyDescent="0.25">
      <c r="B25" s="97" t="s">
        <v>324</v>
      </c>
      <c r="C25" s="91">
        <v>1024</v>
      </c>
      <c r="D25" s="198"/>
      <c r="E25" s="21"/>
      <c r="F25" s="21"/>
      <c r="G25" s="21"/>
      <c r="H25" s="21"/>
      <c r="I25" s="21"/>
      <c r="J25" s="21"/>
      <c r="K25" s="21"/>
    </row>
    <row r="26" spans="2:11" ht="15.75" thickBot="1" x14ac:dyDescent="0.3">
      <c r="B26" s="98" t="s">
        <v>325</v>
      </c>
      <c r="C26" s="100">
        <v>1</v>
      </c>
      <c r="D26" s="199"/>
      <c r="E26" s="21"/>
      <c r="F26" s="21"/>
      <c r="G26" s="21"/>
      <c r="H26" s="21"/>
      <c r="I26" s="21"/>
      <c r="J26" s="21"/>
      <c r="K26" s="21"/>
    </row>
    <row r="27" spans="2:11" ht="15.75" thickBot="1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x14ac:dyDescent="0.25">
      <c r="B28" s="294" t="s">
        <v>329</v>
      </c>
      <c r="C28" s="297"/>
      <c r="D28" s="298"/>
      <c r="E28" s="21"/>
      <c r="F28" s="21"/>
      <c r="G28" s="21"/>
      <c r="H28" s="21"/>
      <c r="I28" s="21"/>
      <c r="J28" s="21"/>
      <c r="K28" s="21"/>
    </row>
    <row r="29" spans="2:11" x14ac:dyDescent="0.25">
      <c r="B29" s="95" t="s">
        <v>321</v>
      </c>
      <c r="C29" s="37" t="s">
        <v>322</v>
      </c>
      <c r="D29" s="108" t="s">
        <v>323</v>
      </c>
      <c r="E29" s="21"/>
      <c r="F29" s="21"/>
      <c r="G29" s="21"/>
      <c r="H29" s="21"/>
      <c r="I29" s="21"/>
      <c r="J29" s="21"/>
      <c r="K29" s="21"/>
    </row>
    <row r="30" spans="2:11" x14ac:dyDescent="0.25">
      <c r="B30" s="97" t="s">
        <v>327</v>
      </c>
      <c r="C30" s="91">
        <v>500</v>
      </c>
      <c r="D30" s="198"/>
      <c r="E30" s="21"/>
      <c r="F30" s="21"/>
      <c r="G30" s="21"/>
      <c r="H30" s="21"/>
      <c r="I30" s="21"/>
      <c r="J30" s="21"/>
      <c r="K30" s="21"/>
    </row>
    <row r="31" spans="2:11" x14ac:dyDescent="0.25">
      <c r="B31" s="97" t="s">
        <v>327</v>
      </c>
      <c r="C31" s="91">
        <v>1024</v>
      </c>
      <c r="D31" s="198"/>
      <c r="E31" s="21"/>
      <c r="F31" s="21"/>
      <c r="G31" s="21"/>
      <c r="H31" s="21"/>
      <c r="I31" s="21"/>
      <c r="J31" s="21"/>
      <c r="K31" s="21"/>
    </row>
    <row r="32" spans="2:11" ht="15.75" thickBot="1" x14ac:dyDescent="0.3">
      <c r="B32" s="98" t="s">
        <v>325</v>
      </c>
      <c r="C32" s="100">
        <v>1</v>
      </c>
      <c r="D32" s="199"/>
      <c r="E32" s="21"/>
      <c r="F32" s="21"/>
      <c r="G32" s="21"/>
      <c r="H32" s="21"/>
      <c r="I32" s="21"/>
      <c r="J32" s="21"/>
      <c r="K32" s="21"/>
    </row>
    <row r="33" spans="2:11" ht="15.75" thickBot="1" x14ac:dyDescent="0.3">
      <c r="B33" s="21"/>
      <c r="C33" s="21"/>
      <c r="D33" s="93"/>
      <c r="E33" s="21"/>
      <c r="F33" s="21"/>
      <c r="G33" s="21"/>
      <c r="H33" s="21"/>
      <c r="I33" s="21"/>
      <c r="J33" s="21"/>
      <c r="K33" s="21"/>
    </row>
    <row r="34" spans="2:11" x14ac:dyDescent="0.25">
      <c r="B34" s="294" t="s">
        <v>330</v>
      </c>
      <c r="C34" s="297"/>
      <c r="D34" s="298"/>
      <c r="E34" s="21"/>
      <c r="F34" s="21"/>
      <c r="G34" s="21"/>
      <c r="H34" s="21"/>
      <c r="I34" s="21"/>
      <c r="J34" s="21"/>
      <c r="K34" s="21"/>
    </row>
    <row r="35" spans="2:11" x14ac:dyDescent="0.25">
      <c r="B35" s="219" t="s">
        <v>400</v>
      </c>
      <c r="C35" s="37" t="s">
        <v>322</v>
      </c>
      <c r="D35" s="108" t="s">
        <v>323</v>
      </c>
      <c r="E35" s="21"/>
      <c r="F35" s="21"/>
      <c r="G35" s="21"/>
      <c r="H35" s="21"/>
      <c r="I35" s="21"/>
      <c r="J35" s="21"/>
      <c r="K35" s="21"/>
    </row>
    <row r="36" spans="2:11" x14ac:dyDescent="0.25">
      <c r="B36" s="97" t="s">
        <v>331</v>
      </c>
      <c r="C36" s="91" t="s">
        <v>332</v>
      </c>
      <c r="D36" s="198"/>
      <c r="E36" s="21"/>
      <c r="F36" s="21"/>
      <c r="G36" s="21"/>
      <c r="H36" s="21"/>
      <c r="I36" s="21"/>
      <c r="J36" s="21"/>
      <c r="K36" s="21"/>
    </row>
    <row r="37" spans="2:11" x14ac:dyDescent="0.25">
      <c r="B37" s="97" t="s">
        <v>331</v>
      </c>
      <c r="C37" s="91">
        <v>100</v>
      </c>
      <c r="D37" s="198"/>
      <c r="E37" s="21"/>
      <c r="F37" s="21"/>
      <c r="G37" s="21"/>
      <c r="H37" s="21"/>
      <c r="I37" s="21"/>
      <c r="J37" s="21"/>
      <c r="K37" s="21"/>
    </row>
    <row r="38" spans="2:11" x14ac:dyDescent="0.25">
      <c r="B38" s="97" t="s">
        <v>331</v>
      </c>
      <c r="C38" s="91">
        <v>250</v>
      </c>
      <c r="D38" s="198"/>
      <c r="E38" s="21"/>
      <c r="F38" s="21"/>
      <c r="G38" s="21"/>
      <c r="H38" s="21"/>
      <c r="I38" s="21"/>
      <c r="J38" s="21"/>
      <c r="K38" s="21"/>
    </row>
    <row r="39" spans="2:11" x14ac:dyDescent="0.25">
      <c r="B39" s="97" t="s">
        <v>331</v>
      </c>
      <c r="C39" s="91">
        <v>500</v>
      </c>
      <c r="D39" s="198"/>
      <c r="E39" s="21"/>
      <c r="F39" s="21"/>
      <c r="G39" s="21"/>
      <c r="H39" s="21"/>
      <c r="I39" s="21"/>
      <c r="J39" s="21"/>
      <c r="K39" s="21"/>
    </row>
    <row r="40" spans="2:11" ht="15.75" thickBot="1" x14ac:dyDescent="0.3">
      <c r="B40" s="98" t="s">
        <v>331</v>
      </c>
      <c r="C40" s="100">
        <v>1024</v>
      </c>
      <c r="D40" s="199"/>
      <c r="E40" s="21"/>
      <c r="F40" s="21"/>
      <c r="G40" s="21"/>
      <c r="H40" s="21"/>
      <c r="I40" s="21"/>
      <c r="J40" s="21"/>
      <c r="K40" s="21"/>
    </row>
    <row r="41" spans="2:11" ht="15.75" thickBot="1" x14ac:dyDescent="0.3">
      <c r="B41" s="21"/>
      <c r="C41" s="21"/>
      <c r="D41" s="149"/>
      <c r="E41" s="21"/>
      <c r="F41" s="21"/>
      <c r="G41" s="21"/>
      <c r="H41" s="21"/>
      <c r="I41" s="21"/>
      <c r="J41" s="21"/>
      <c r="K41" s="21"/>
    </row>
    <row r="42" spans="2:11" ht="15.75" thickTop="1" x14ac:dyDescent="0.25">
      <c r="B42" s="294" t="s">
        <v>333</v>
      </c>
      <c r="C42" s="297"/>
      <c r="D42" s="298"/>
      <c r="E42" s="21"/>
      <c r="F42" s="21"/>
      <c r="G42" s="21"/>
      <c r="H42" s="21"/>
      <c r="I42" s="21"/>
      <c r="J42" s="21"/>
      <c r="K42" s="21"/>
    </row>
    <row r="43" spans="2:11" x14ac:dyDescent="0.25">
      <c r="B43" s="219" t="s">
        <v>400</v>
      </c>
      <c r="C43" s="37" t="s">
        <v>322</v>
      </c>
      <c r="D43" s="108" t="s">
        <v>323</v>
      </c>
      <c r="E43" s="21"/>
      <c r="F43" s="21"/>
      <c r="G43" s="21"/>
      <c r="H43" s="21"/>
      <c r="I43" s="21"/>
      <c r="J43" s="21"/>
      <c r="K43" s="21"/>
    </row>
    <row r="44" spans="2:11" x14ac:dyDescent="0.25">
      <c r="B44" s="97" t="s">
        <v>331</v>
      </c>
      <c r="C44" s="91" t="s">
        <v>332</v>
      </c>
      <c r="D44" s="198"/>
      <c r="E44" s="21"/>
      <c r="F44" s="21"/>
      <c r="G44" s="21"/>
      <c r="H44" s="21"/>
      <c r="I44" s="21"/>
      <c r="J44" s="21"/>
      <c r="K44" s="21"/>
    </row>
    <row r="45" spans="2:11" x14ac:dyDescent="0.25">
      <c r="B45" s="97" t="s">
        <v>331</v>
      </c>
      <c r="C45" s="91">
        <v>100</v>
      </c>
      <c r="D45" s="198"/>
      <c r="E45" s="21"/>
      <c r="F45" s="21"/>
      <c r="G45" s="21"/>
      <c r="H45" s="21"/>
      <c r="I45" s="21"/>
      <c r="J45" s="21"/>
      <c r="K45" s="21"/>
    </row>
    <row r="46" spans="2:11" x14ac:dyDescent="0.25">
      <c r="B46" s="97" t="s">
        <v>331</v>
      </c>
      <c r="C46" s="91">
        <v>250</v>
      </c>
      <c r="D46" s="198"/>
      <c r="E46" s="21"/>
      <c r="F46" s="21"/>
      <c r="G46" s="21"/>
      <c r="H46" s="21"/>
      <c r="I46" s="21"/>
      <c r="J46" s="21"/>
      <c r="K46" s="21"/>
    </row>
    <row r="47" spans="2:11" x14ac:dyDescent="0.25">
      <c r="B47" s="97" t="s">
        <v>331</v>
      </c>
      <c r="C47" s="91">
        <v>500</v>
      </c>
      <c r="D47" s="198"/>
      <c r="E47" s="21"/>
      <c r="F47" s="21"/>
      <c r="G47" s="21"/>
      <c r="H47" s="21"/>
      <c r="I47" s="21"/>
      <c r="J47" s="21"/>
      <c r="K47" s="21"/>
    </row>
    <row r="48" spans="2:11" ht="15.75" thickBot="1" x14ac:dyDescent="0.3">
      <c r="B48" s="98" t="s">
        <v>331</v>
      </c>
      <c r="C48" s="100">
        <v>1024</v>
      </c>
      <c r="D48" s="199"/>
      <c r="E48" s="21"/>
      <c r="F48" s="21"/>
      <c r="G48" s="21"/>
      <c r="H48" s="21"/>
      <c r="I48" s="21"/>
      <c r="J48" s="21"/>
      <c r="K48" s="21"/>
    </row>
    <row r="49" spans="2:11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2:11" x14ac:dyDescent="0.25">
      <c r="B50" s="33" t="s">
        <v>334</v>
      </c>
      <c r="D50" s="21"/>
      <c r="E50" s="21"/>
      <c r="F50" s="21"/>
      <c r="G50" s="21"/>
      <c r="H50" s="21"/>
      <c r="I50" s="21"/>
      <c r="J50" s="21"/>
      <c r="K50" s="21"/>
    </row>
    <row r="51" spans="2:11" x14ac:dyDescent="0.25">
      <c r="B51" s="21" t="s">
        <v>335</v>
      </c>
      <c r="D51" s="21"/>
      <c r="E51" s="21"/>
      <c r="F51" s="21"/>
      <c r="G51" s="21"/>
      <c r="H51" s="21"/>
      <c r="I51" s="21"/>
      <c r="J51" s="21"/>
      <c r="K51" s="21"/>
    </row>
    <row r="52" spans="2:11" x14ac:dyDescent="0.25">
      <c r="D52" s="21"/>
    </row>
  </sheetData>
  <mergeCells count="10">
    <mergeCell ref="B42:D42"/>
    <mergeCell ref="B34:D34"/>
    <mergeCell ref="C2:D2"/>
    <mergeCell ref="C3:D3"/>
    <mergeCell ref="C4:D4"/>
    <mergeCell ref="C5:D5"/>
    <mergeCell ref="B10:D10"/>
    <mergeCell ref="B16:D16"/>
    <mergeCell ref="B28:D28"/>
    <mergeCell ref="B22:D22"/>
  </mergeCells>
  <conditionalFormatting sqref="B40">
    <cfRule type="cellIs" dxfId="27" priority="5" operator="lessThan">
      <formula>1</formula>
    </cfRule>
    <cfRule type="expression" dxfId="26" priority="6">
      <formula>CELL("protect",B40)=0</formula>
    </cfRule>
  </conditionalFormatting>
  <conditionalFormatting sqref="B48">
    <cfRule type="cellIs" dxfId="25" priority="2" operator="lessThan">
      <formula>1</formula>
    </cfRule>
    <cfRule type="expression" dxfId="24" priority="3">
      <formula>CELL("protect",B48)=0</formula>
    </cfRule>
  </conditionalFormatting>
  <conditionalFormatting sqref="B2:C5">
    <cfRule type="expression" dxfId="23" priority="14">
      <formula>CELL("protect",B2)=0</formula>
    </cfRule>
  </conditionalFormatting>
  <conditionalFormatting sqref="B12:C13">
    <cfRule type="cellIs" dxfId="22" priority="22" operator="lessThan">
      <formula>1</formula>
    </cfRule>
  </conditionalFormatting>
  <conditionalFormatting sqref="B18:C19 C20 B30:C31 C32 B24:C25 B35:D38 B39:C39 B43:D46 B47:C47 G2:H2 E3:I5 B6:I8 B9:G9 B10 B11:G11 B12:C13 D12:G14 B15:G15 B16 B17:G17 D18:G20 B21:I21 B22 B23:D23 D24:D26 C27:D27 B28 B29:D29 D30:D32 B33:I33 B34 D39:D40 B41:I41 B42 D47:D52 B49:C49">
    <cfRule type="expression" dxfId="21" priority="21">
      <formula>CELL("protect",B2)=0</formula>
    </cfRule>
  </conditionalFormatting>
  <conditionalFormatting sqref="B18:C19 C20">
    <cfRule type="cellIs" dxfId="20" priority="15" operator="lessThan">
      <formula>1</formula>
    </cfRule>
  </conditionalFormatting>
  <conditionalFormatting sqref="B24:C25">
    <cfRule type="cellIs" dxfId="19" priority="8" operator="lessThan">
      <formula>1</formula>
    </cfRule>
  </conditionalFormatting>
  <conditionalFormatting sqref="B30:C31 C32">
    <cfRule type="cellIs" dxfId="18" priority="9" operator="lessThan">
      <formula>1</formula>
    </cfRule>
  </conditionalFormatting>
  <conditionalFormatting sqref="B36:C39">
    <cfRule type="cellIs" dxfId="17" priority="7" operator="lessThan">
      <formula>1</formula>
    </cfRule>
  </conditionalFormatting>
  <conditionalFormatting sqref="B44:C47">
    <cfRule type="cellIs" dxfId="16" priority="4" operator="lessThan">
      <formula>1</formula>
    </cfRule>
  </conditionalFormatting>
  <conditionalFormatting sqref="E6:K51 B50:B51">
    <cfRule type="expression" dxfId="15" priority="1">
      <formula>CELL("protect",B6)=0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8ED7-D358-46B8-B5A0-DB302D9402FE}">
  <sheetPr>
    <tabColor theme="4" tint="0.39997558519241921"/>
  </sheetPr>
  <dimension ref="B2:K19"/>
  <sheetViews>
    <sheetView topLeftCell="F1" workbookViewId="0">
      <selection activeCell="J17" sqref="J17"/>
    </sheetView>
  </sheetViews>
  <sheetFormatPr defaultRowHeight="15" x14ac:dyDescent="0.25"/>
  <cols>
    <col min="2" max="2" width="29.28515625" customWidth="1"/>
    <col min="3" max="3" width="16.7109375" customWidth="1"/>
    <col min="4" max="4" width="19.140625" customWidth="1"/>
    <col min="5" max="5" width="15.7109375" customWidth="1"/>
    <col min="6" max="6" width="16.28515625" customWidth="1"/>
    <col min="7" max="7" width="16.42578125" customWidth="1"/>
    <col min="8" max="8" width="17.28515625" customWidth="1"/>
    <col min="9" max="9" width="15.5703125" customWidth="1"/>
    <col min="10" max="10" width="17.7109375" customWidth="1"/>
    <col min="11" max="11" width="16.42578125" customWidth="1"/>
  </cols>
  <sheetData>
    <row r="2" spans="2:11" x14ac:dyDescent="0.25">
      <c r="B2" s="114" t="s">
        <v>9</v>
      </c>
      <c r="C2" s="299" t="str">
        <f>'Cover Sheet'!C7</f>
        <v>RFP 02/2024</v>
      </c>
      <c r="D2" s="298"/>
      <c r="E2" s="142"/>
      <c r="F2" s="142"/>
      <c r="G2" s="22" t="s">
        <v>10</v>
      </c>
      <c r="H2" s="20" t="str">
        <f>Index!A23</f>
        <v>TD.8</v>
      </c>
    </row>
    <row r="3" spans="2:11" x14ac:dyDescent="0.25">
      <c r="B3" s="115" t="s">
        <v>11</v>
      </c>
      <c r="C3" s="231" t="str">
        <f>'Cover Sheet'!C10</f>
        <v>Network Carrier and Infrastructure Services</v>
      </c>
      <c r="D3" s="300"/>
      <c r="E3" s="93"/>
      <c r="F3" s="93"/>
      <c r="G3" s="21"/>
      <c r="H3" s="21"/>
    </row>
    <row r="4" spans="2:11" x14ac:dyDescent="0.25">
      <c r="B4" s="115" t="s">
        <v>91</v>
      </c>
      <c r="C4" s="231" t="str">
        <f>'Cover Sheet'!C13</f>
        <v>Tower D: Data Carrier Services</v>
      </c>
      <c r="D4" s="300"/>
      <c r="E4" s="93"/>
      <c r="F4" s="93"/>
      <c r="G4" s="21"/>
      <c r="H4" s="21"/>
    </row>
    <row r="5" spans="2:11" x14ac:dyDescent="0.25">
      <c r="B5" s="116" t="s">
        <v>13</v>
      </c>
      <c r="C5" s="301" t="str">
        <f>'Cover Sheet'!C16</f>
        <v>COMPANY XYZ</v>
      </c>
      <c r="D5" s="302"/>
      <c r="E5" s="93"/>
      <c r="F5" s="93"/>
      <c r="G5" s="21"/>
      <c r="H5" s="21"/>
    </row>
    <row r="8" spans="2:11" ht="18.75" x14ac:dyDescent="0.3">
      <c r="B8" s="109" t="str">
        <f>"Template " &amp;H2&amp;" - "&amp;Index!B23</f>
        <v>Template TD.8 - Digital Experience Monitoring (Thousand Eyes)</v>
      </c>
    </row>
    <row r="10" spans="2:11" ht="15.75" thickBot="1" x14ac:dyDescent="0.3"/>
    <row r="11" spans="2:11" x14ac:dyDescent="0.25">
      <c r="B11" s="182"/>
      <c r="C11" s="303" t="s">
        <v>336</v>
      </c>
      <c r="D11" s="304"/>
      <c r="E11" s="305"/>
      <c r="F11" s="303" t="s">
        <v>336</v>
      </c>
      <c r="G11" s="304"/>
      <c r="H11" s="305"/>
      <c r="I11" s="303" t="s">
        <v>336</v>
      </c>
      <c r="J11" s="304"/>
      <c r="K11" s="305"/>
    </row>
    <row r="12" spans="2:11" x14ac:dyDescent="0.25">
      <c r="B12" s="182"/>
      <c r="C12" s="306" t="s">
        <v>401</v>
      </c>
      <c r="D12" s="307"/>
      <c r="E12" s="308"/>
      <c r="F12" s="306" t="s">
        <v>402</v>
      </c>
      <c r="G12" s="307"/>
      <c r="H12" s="308"/>
      <c r="I12" s="306" t="s">
        <v>403</v>
      </c>
      <c r="J12" s="307"/>
      <c r="K12" s="308"/>
    </row>
    <row r="13" spans="2:11" ht="26.25" x14ac:dyDescent="0.25">
      <c r="B13" s="183"/>
      <c r="C13" s="205" t="s">
        <v>337</v>
      </c>
      <c r="D13" s="206" t="s">
        <v>338</v>
      </c>
      <c r="E13" s="207" t="s">
        <v>339</v>
      </c>
      <c r="F13" s="206" t="s">
        <v>406</v>
      </c>
      <c r="G13" s="206" t="s">
        <v>407</v>
      </c>
      <c r="H13" s="207" t="s">
        <v>408</v>
      </c>
      <c r="I13" s="206" t="s">
        <v>409</v>
      </c>
      <c r="J13" s="206" t="s">
        <v>407</v>
      </c>
      <c r="K13" s="208" t="s">
        <v>408</v>
      </c>
    </row>
    <row r="14" spans="2:11" ht="15.75" thickBot="1" x14ac:dyDescent="0.3">
      <c r="B14" s="184" t="s">
        <v>340</v>
      </c>
      <c r="C14" s="214"/>
      <c r="D14" s="215"/>
      <c r="E14" s="216"/>
      <c r="F14" s="217"/>
      <c r="G14" s="215"/>
      <c r="H14" s="216"/>
      <c r="I14" s="217"/>
      <c r="J14" s="215"/>
      <c r="K14" s="218"/>
    </row>
    <row r="15" spans="2:11" x14ac:dyDescent="0.25">
      <c r="B15" s="183"/>
      <c r="C15" s="183"/>
      <c r="D15" s="183"/>
      <c r="E15" s="183"/>
      <c r="F15" s="183"/>
      <c r="G15" s="183"/>
      <c r="H15" s="183"/>
      <c r="I15" s="183"/>
      <c r="J15" s="183"/>
      <c r="K15" s="183"/>
    </row>
    <row r="16" spans="2:11" x14ac:dyDescent="0.25">
      <c r="B16" s="183"/>
      <c r="C16" s="183"/>
      <c r="D16" s="183"/>
      <c r="E16" s="183"/>
      <c r="F16" s="183"/>
      <c r="G16" s="183"/>
      <c r="H16" s="183"/>
      <c r="I16" s="183"/>
      <c r="J16" s="183"/>
      <c r="K16" s="183"/>
    </row>
    <row r="17" spans="2:11" x14ac:dyDescent="0.25">
      <c r="B17" s="185" t="s">
        <v>62</v>
      </c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 x14ac:dyDescent="0.25">
      <c r="B18" s="186" t="s">
        <v>341</v>
      </c>
      <c r="C18" s="186"/>
      <c r="D18" s="186"/>
      <c r="E18" s="183"/>
      <c r="F18" s="183"/>
      <c r="G18" s="183"/>
      <c r="H18" s="183"/>
      <c r="I18" s="183"/>
      <c r="J18" s="182"/>
      <c r="K18" s="182"/>
    </row>
    <row r="19" spans="2:11" x14ac:dyDescent="0.25">
      <c r="B19" s="21" t="s">
        <v>335</v>
      </c>
    </row>
  </sheetData>
  <mergeCells count="10">
    <mergeCell ref="I11:K11"/>
    <mergeCell ref="C12:E12"/>
    <mergeCell ref="F12:H12"/>
    <mergeCell ref="I12:K12"/>
    <mergeCell ref="C2:D2"/>
    <mergeCell ref="C3:D3"/>
    <mergeCell ref="C4:D4"/>
    <mergeCell ref="C5:D5"/>
    <mergeCell ref="C11:E11"/>
    <mergeCell ref="F11:H11"/>
  </mergeCells>
  <conditionalFormatting sqref="B8">
    <cfRule type="expression" dxfId="14" priority="2">
      <formula>CELL("protect",B8)=0</formula>
    </cfRule>
  </conditionalFormatting>
  <conditionalFormatting sqref="B19">
    <cfRule type="expression" dxfId="13" priority="1">
      <formula>CELL("protect",B19)=0</formula>
    </cfRule>
  </conditionalFormatting>
  <conditionalFormatting sqref="B2:C5">
    <cfRule type="expression" dxfId="12" priority="3">
      <formula>CELL("protect",B2)=0</formula>
    </cfRule>
  </conditionalFormatting>
  <conditionalFormatting sqref="G2:H2 E3:H5">
    <cfRule type="expression" dxfId="11" priority="4">
      <formula>CELL("protect",E2)=0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97A0C-F8ED-4E13-A83C-57FAA604C167}">
  <sheetPr>
    <tabColor theme="4" tint="0.39997558519241921"/>
  </sheetPr>
  <dimension ref="B2:K21"/>
  <sheetViews>
    <sheetView workbookViewId="0">
      <selection activeCell="C13" sqref="C13:E13"/>
    </sheetView>
  </sheetViews>
  <sheetFormatPr defaultRowHeight="15" x14ac:dyDescent="0.25"/>
  <cols>
    <col min="2" max="2" width="20.28515625" customWidth="1"/>
    <col min="3" max="3" width="19" customWidth="1"/>
    <col min="4" max="4" width="20.42578125" customWidth="1"/>
    <col min="5" max="5" width="18.7109375" customWidth="1"/>
    <col min="6" max="6" width="14.5703125" customWidth="1"/>
    <col min="7" max="7" width="14.28515625" customWidth="1"/>
    <col min="8" max="8" width="13.42578125" customWidth="1"/>
    <col min="9" max="9" width="15.5703125" customWidth="1"/>
    <col min="10" max="10" width="19.28515625" customWidth="1"/>
    <col min="11" max="11" width="15.5703125" customWidth="1"/>
  </cols>
  <sheetData>
    <row r="2" spans="2:11" x14ac:dyDescent="0.25">
      <c r="B2" s="114" t="s">
        <v>9</v>
      </c>
      <c r="C2" s="299" t="str">
        <f>'Cover Sheet'!C7</f>
        <v>RFP 02/2024</v>
      </c>
      <c r="D2" s="298"/>
      <c r="E2" s="142"/>
      <c r="F2" s="142"/>
      <c r="G2" s="22" t="s">
        <v>10</v>
      </c>
      <c r="H2" s="20" t="str">
        <f>Index!A24</f>
        <v>TD.9</v>
      </c>
    </row>
    <row r="3" spans="2:11" x14ac:dyDescent="0.25">
      <c r="B3" s="115" t="s">
        <v>11</v>
      </c>
      <c r="C3" s="231" t="str">
        <f>'Cover Sheet'!C10</f>
        <v>Network Carrier and Infrastructure Services</v>
      </c>
      <c r="D3" s="300"/>
      <c r="E3" s="93"/>
      <c r="F3" s="93"/>
      <c r="G3" s="21"/>
      <c r="H3" s="21"/>
    </row>
    <row r="4" spans="2:11" x14ac:dyDescent="0.25">
      <c r="B4" s="115" t="s">
        <v>91</v>
      </c>
      <c r="C4" s="231" t="str">
        <f>'Cover Sheet'!C13</f>
        <v>Tower D: Data Carrier Services</v>
      </c>
      <c r="D4" s="300"/>
      <c r="E4" s="93"/>
      <c r="F4" s="93"/>
      <c r="G4" s="21"/>
      <c r="H4" s="21"/>
    </row>
    <row r="5" spans="2:11" x14ac:dyDescent="0.25">
      <c r="B5" s="116" t="s">
        <v>13</v>
      </c>
      <c r="C5" s="301" t="str">
        <f>'Cover Sheet'!C16</f>
        <v>COMPANY XYZ</v>
      </c>
      <c r="D5" s="302"/>
      <c r="E5" s="93"/>
      <c r="F5" s="93"/>
      <c r="G5" s="21"/>
      <c r="H5" s="21"/>
    </row>
    <row r="8" spans="2:11" ht="18.75" x14ac:dyDescent="0.3">
      <c r="B8" s="109" t="str">
        <f>"Template " &amp;H2&amp;" - "&amp;Index!B24</f>
        <v>Template TD.9 - SASE Security</v>
      </c>
    </row>
    <row r="11" spans="2:11" x14ac:dyDescent="0.25">
      <c r="B11" s="186"/>
      <c r="C11" s="182"/>
      <c r="D11" s="182"/>
      <c r="E11" s="182"/>
      <c r="F11" s="182"/>
      <c r="G11" s="182"/>
      <c r="H11" s="183"/>
      <c r="I11" s="183"/>
      <c r="J11" s="182"/>
      <c r="K11" s="182"/>
    </row>
    <row r="12" spans="2:11" ht="15" customHeight="1" x14ac:dyDescent="0.25">
      <c r="B12" s="182"/>
      <c r="C12" s="303" t="s">
        <v>342</v>
      </c>
      <c r="D12" s="304"/>
      <c r="E12" s="305"/>
      <c r="F12" s="309" t="s">
        <v>342</v>
      </c>
      <c r="G12" s="304"/>
      <c r="H12" s="305"/>
      <c r="I12" s="309" t="s">
        <v>342</v>
      </c>
      <c r="J12" s="304"/>
      <c r="K12" s="305"/>
    </row>
    <row r="13" spans="2:11" x14ac:dyDescent="0.25">
      <c r="B13" s="182"/>
      <c r="C13" s="306" t="s">
        <v>405</v>
      </c>
      <c r="D13" s="307"/>
      <c r="E13" s="308"/>
      <c r="F13" s="306" t="s">
        <v>402</v>
      </c>
      <c r="G13" s="307"/>
      <c r="H13" s="308"/>
      <c r="I13" s="306" t="s">
        <v>403</v>
      </c>
      <c r="J13" s="307"/>
      <c r="K13" s="308"/>
    </row>
    <row r="14" spans="2:11" x14ac:dyDescent="0.25">
      <c r="B14" s="183"/>
      <c r="C14" s="205">
        <v>5000</v>
      </c>
      <c r="D14" s="209">
        <v>10000</v>
      </c>
      <c r="E14" s="210">
        <v>15000</v>
      </c>
      <c r="F14" s="206">
        <v>5000</v>
      </c>
      <c r="G14" s="209">
        <v>10000</v>
      </c>
      <c r="H14" s="210">
        <v>15000</v>
      </c>
      <c r="I14" s="206">
        <v>5000</v>
      </c>
      <c r="J14" s="209">
        <v>10000</v>
      </c>
      <c r="K14" s="211">
        <v>15000</v>
      </c>
    </row>
    <row r="15" spans="2:11" x14ac:dyDescent="0.25">
      <c r="B15" s="184" t="s">
        <v>53</v>
      </c>
      <c r="C15" s="214"/>
      <c r="D15" s="215"/>
      <c r="E15" s="216"/>
      <c r="F15" s="217"/>
      <c r="G15" s="215"/>
      <c r="H15" s="216"/>
      <c r="I15" s="217"/>
      <c r="J15" s="215"/>
      <c r="K15" s="218"/>
    </row>
    <row r="16" spans="2:11" x14ac:dyDescent="0.25">
      <c r="B16" s="183"/>
      <c r="C16" s="183"/>
      <c r="D16" s="183"/>
      <c r="E16" s="186"/>
      <c r="F16" s="183"/>
      <c r="G16" s="183"/>
      <c r="H16" s="186"/>
      <c r="I16" s="183"/>
      <c r="J16" s="182"/>
      <c r="K16" s="186"/>
    </row>
    <row r="17" spans="2:11" x14ac:dyDescent="0.25">
      <c r="B17" s="183"/>
      <c r="C17" s="183"/>
      <c r="D17" s="183"/>
      <c r="E17" s="183"/>
      <c r="F17" s="183"/>
      <c r="G17" s="183"/>
      <c r="H17" s="183"/>
      <c r="I17" s="183"/>
      <c r="J17" s="182"/>
      <c r="K17" s="182"/>
    </row>
    <row r="18" spans="2:11" x14ac:dyDescent="0.25">
      <c r="B18" s="185" t="s">
        <v>62</v>
      </c>
      <c r="C18" s="183"/>
      <c r="D18" s="183"/>
      <c r="E18" s="183"/>
      <c r="F18" s="183"/>
      <c r="G18" s="183"/>
      <c r="H18" s="183"/>
      <c r="I18" s="183"/>
      <c r="J18" s="182"/>
      <c r="K18" s="182"/>
    </row>
    <row r="19" spans="2:11" x14ac:dyDescent="0.25">
      <c r="B19" s="186" t="s">
        <v>341</v>
      </c>
      <c r="C19" s="186"/>
      <c r="D19" s="186"/>
      <c r="E19" s="183"/>
      <c r="F19" s="183"/>
      <c r="G19" s="183"/>
      <c r="H19" s="183"/>
      <c r="I19" s="183"/>
      <c r="J19" s="182"/>
      <c r="K19" s="182"/>
    </row>
    <row r="20" spans="2:11" x14ac:dyDescent="0.25">
      <c r="B20" s="21" t="s">
        <v>335</v>
      </c>
    </row>
    <row r="21" spans="2:11" x14ac:dyDescent="0.25">
      <c r="B21" s="220" t="s">
        <v>404</v>
      </c>
    </row>
  </sheetData>
  <mergeCells count="10">
    <mergeCell ref="I12:K12"/>
    <mergeCell ref="C13:E13"/>
    <mergeCell ref="F13:H13"/>
    <mergeCell ref="I13:K13"/>
    <mergeCell ref="C2:D2"/>
    <mergeCell ref="C3:D3"/>
    <mergeCell ref="C4:D4"/>
    <mergeCell ref="C5:D5"/>
    <mergeCell ref="C12:E12"/>
    <mergeCell ref="F12:H12"/>
  </mergeCells>
  <conditionalFormatting sqref="B8">
    <cfRule type="expression" dxfId="10" priority="2">
      <formula>CELL("protect",B8)=0</formula>
    </cfRule>
  </conditionalFormatting>
  <conditionalFormatting sqref="B20">
    <cfRule type="expression" dxfId="9" priority="1">
      <formula>CELL("protect",B20)=0</formula>
    </cfRule>
  </conditionalFormatting>
  <conditionalFormatting sqref="B2:C5">
    <cfRule type="expression" dxfId="8" priority="3">
      <formula>CELL("protect",B2)=0</formula>
    </cfRule>
  </conditionalFormatting>
  <conditionalFormatting sqref="G2:H2 E3:H5">
    <cfRule type="expression" dxfId="7" priority="4">
      <formula>CELL("protect",E2)=0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1538-E1F7-4A9E-8756-E2A1DCC26F3A}">
  <sheetPr>
    <tabColor theme="4" tint="0.39997558519241921"/>
  </sheetPr>
  <dimension ref="B2:J40"/>
  <sheetViews>
    <sheetView topLeftCell="A24" workbookViewId="0">
      <selection activeCell="C42" sqref="C42"/>
    </sheetView>
  </sheetViews>
  <sheetFormatPr defaultRowHeight="15" x14ac:dyDescent="0.25"/>
  <cols>
    <col min="2" max="2" width="23.5703125" customWidth="1"/>
    <col min="3" max="3" width="16.85546875" customWidth="1"/>
    <col min="4" max="4" width="19.28515625" customWidth="1"/>
    <col min="5" max="5" width="14.7109375" customWidth="1"/>
    <col min="6" max="6" width="12.85546875" customWidth="1"/>
    <col min="7" max="7" width="15.7109375" customWidth="1"/>
    <col min="8" max="8" width="11.5703125" customWidth="1"/>
  </cols>
  <sheetData>
    <row r="2" spans="2:10" x14ac:dyDescent="0.25">
      <c r="B2" s="19" t="s">
        <v>9</v>
      </c>
      <c r="C2" s="231" t="str">
        <f>'Cover Sheet'!C7</f>
        <v>RFP 02/2024</v>
      </c>
      <c r="D2" s="231"/>
      <c r="E2" s="52"/>
      <c r="F2" s="21"/>
      <c r="G2" s="22" t="s">
        <v>10</v>
      </c>
      <c r="H2" s="20" t="str">
        <f>Index!A25</f>
        <v>TD.10</v>
      </c>
      <c r="I2" s="21"/>
      <c r="J2" s="21"/>
    </row>
    <row r="3" spans="2:10" x14ac:dyDescent="0.25">
      <c r="B3" s="19" t="s">
        <v>11</v>
      </c>
      <c r="C3" s="231" t="str">
        <f>'Cover Sheet'!C10</f>
        <v>Network Carrier and Infrastructure Services</v>
      </c>
      <c r="D3" s="231"/>
      <c r="E3" s="52"/>
      <c r="F3" s="21"/>
      <c r="G3" s="21"/>
      <c r="H3" s="21"/>
      <c r="I3" s="21"/>
      <c r="J3" s="21"/>
    </row>
    <row r="4" spans="2:10" x14ac:dyDescent="0.25">
      <c r="B4" s="19" t="s">
        <v>91</v>
      </c>
      <c r="C4" s="231" t="str">
        <f>'Cover Sheet'!C13</f>
        <v>Tower D: Data Carrier Services</v>
      </c>
      <c r="D4" s="231"/>
      <c r="E4" s="52"/>
      <c r="F4" s="21"/>
      <c r="G4" s="21"/>
      <c r="H4" s="21"/>
      <c r="I4" s="21"/>
      <c r="J4" s="21"/>
    </row>
    <row r="5" spans="2:10" x14ac:dyDescent="0.25">
      <c r="B5" s="23" t="s">
        <v>13</v>
      </c>
      <c r="C5" s="231" t="str">
        <f>'Cover Sheet'!C16</f>
        <v>COMPANY XYZ</v>
      </c>
      <c r="D5" s="231"/>
      <c r="E5" s="52"/>
      <c r="F5" s="21"/>
      <c r="G5" s="21"/>
      <c r="H5" s="21"/>
      <c r="I5" s="21"/>
      <c r="J5" s="21"/>
    </row>
    <row r="6" spans="2:10" x14ac:dyDescent="0.25">
      <c r="B6" s="21"/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21"/>
      <c r="C7" s="21"/>
      <c r="D7" s="21"/>
      <c r="E7" s="21"/>
      <c r="F7" s="21"/>
      <c r="G7" s="21"/>
      <c r="H7" s="21"/>
      <c r="I7" s="21"/>
      <c r="J7" s="21"/>
    </row>
    <row r="8" spans="2:10" ht="18.75" x14ac:dyDescent="0.3">
      <c r="B8" s="24" t="str">
        <f>"Template " &amp;H2&amp;" - "&amp;Index!B25</f>
        <v>Template TD.10 - Rate Card</v>
      </c>
      <c r="C8" s="68"/>
      <c r="D8" s="68"/>
      <c r="E8" s="68"/>
      <c r="F8" s="68"/>
      <c r="G8" s="68"/>
      <c r="H8" s="68"/>
      <c r="I8" s="21"/>
      <c r="J8" s="21"/>
    </row>
    <row r="9" spans="2:10" x14ac:dyDescent="0.25">
      <c r="B9" s="68"/>
      <c r="C9" s="68"/>
      <c r="D9" s="68"/>
      <c r="E9" s="68"/>
      <c r="F9" s="68"/>
      <c r="G9" s="68"/>
      <c r="H9" s="68"/>
      <c r="I9" s="21"/>
      <c r="J9" s="21"/>
    </row>
    <row r="10" spans="2:10" ht="15.75" thickBot="1" x14ac:dyDescent="0.3">
      <c r="B10" s="21"/>
      <c r="C10" s="70"/>
      <c r="D10" s="70"/>
      <c r="E10" s="70"/>
      <c r="F10" s="70"/>
      <c r="G10" s="70"/>
      <c r="H10" s="21"/>
      <c r="I10" s="21"/>
      <c r="J10" s="21"/>
    </row>
    <row r="11" spans="2:10" x14ac:dyDescent="0.25">
      <c r="B11" s="21"/>
      <c r="C11" s="310" t="s">
        <v>344</v>
      </c>
      <c r="D11" s="311"/>
      <c r="E11" s="312"/>
      <c r="F11" s="21"/>
      <c r="G11" s="21"/>
      <c r="H11" s="21"/>
      <c r="I11" s="21"/>
      <c r="J11" s="21"/>
    </row>
    <row r="12" spans="2:10" x14ac:dyDescent="0.25">
      <c r="B12" s="21"/>
      <c r="C12" s="316" t="s">
        <v>343</v>
      </c>
      <c r="D12" s="314"/>
      <c r="E12" s="315"/>
      <c r="F12" s="21"/>
      <c r="G12" s="21"/>
      <c r="H12" s="21"/>
      <c r="I12" s="21"/>
      <c r="J12" s="21"/>
    </row>
    <row r="13" spans="2:10" x14ac:dyDescent="0.25">
      <c r="B13" s="21"/>
      <c r="C13" s="117" t="s">
        <v>345</v>
      </c>
      <c r="D13" s="69" t="s">
        <v>346</v>
      </c>
      <c r="E13" s="119" t="s">
        <v>347</v>
      </c>
      <c r="F13" s="21"/>
      <c r="G13" s="21"/>
      <c r="H13" s="21"/>
      <c r="I13" s="21"/>
      <c r="J13" s="21"/>
    </row>
    <row r="14" spans="2:10" ht="15.75" thickBot="1" x14ac:dyDescent="0.3">
      <c r="B14" s="121" t="s">
        <v>348</v>
      </c>
      <c r="C14" s="200"/>
      <c r="D14" s="194"/>
      <c r="E14" s="195"/>
      <c r="F14" s="21"/>
      <c r="G14" s="21"/>
      <c r="H14" s="21"/>
      <c r="I14" s="21"/>
      <c r="J14" s="21"/>
    </row>
    <row r="15" spans="2:10" x14ac:dyDescent="0.25">
      <c r="B15" s="21"/>
      <c r="C15" s="70"/>
      <c r="D15" s="70"/>
      <c r="E15" s="70"/>
      <c r="F15" s="21"/>
      <c r="G15" s="21"/>
      <c r="H15" s="21"/>
      <c r="I15" s="21"/>
      <c r="J15" s="21"/>
    </row>
    <row r="16" spans="2:10" x14ac:dyDescent="0.25">
      <c r="B16" s="21"/>
      <c r="C16" s="70"/>
      <c r="D16" s="70"/>
      <c r="E16" s="70"/>
      <c r="F16" s="21"/>
      <c r="G16" s="21"/>
      <c r="H16" s="21"/>
      <c r="I16" s="21"/>
      <c r="J16" s="21"/>
    </row>
    <row r="17" spans="2:10" x14ac:dyDescent="0.25">
      <c r="B17" s="21"/>
      <c r="C17" s="21"/>
      <c r="D17" s="21"/>
      <c r="E17" s="21"/>
      <c r="F17" s="21"/>
      <c r="G17" s="21"/>
      <c r="H17" s="21"/>
      <c r="I17" s="21"/>
      <c r="J17" s="21"/>
    </row>
    <row r="18" spans="2:10" x14ac:dyDescent="0.25">
      <c r="B18" s="21"/>
      <c r="C18" s="314" t="s">
        <v>344</v>
      </c>
      <c r="D18" s="314"/>
      <c r="E18" s="314"/>
      <c r="F18" s="314"/>
      <c r="G18" s="21"/>
      <c r="H18" s="21"/>
      <c r="I18" s="21"/>
      <c r="J18" s="21"/>
    </row>
    <row r="19" spans="2:10" x14ac:dyDescent="0.25">
      <c r="B19" s="21"/>
      <c r="C19" s="314" t="s">
        <v>343</v>
      </c>
      <c r="D19" s="314"/>
      <c r="E19" s="314"/>
      <c r="F19" s="314"/>
      <c r="G19" s="21"/>
      <c r="H19" s="21"/>
      <c r="I19" s="21"/>
      <c r="J19" s="21"/>
    </row>
    <row r="20" spans="2:10" x14ac:dyDescent="0.25">
      <c r="B20" s="21"/>
      <c r="C20" s="69" t="s">
        <v>349</v>
      </c>
      <c r="D20" s="69" t="s">
        <v>350</v>
      </c>
      <c r="E20" s="69" t="s">
        <v>345</v>
      </c>
      <c r="F20" s="69" t="s">
        <v>351</v>
      </c>
      <c r="G20" s="21"/>
      <c r="H20" s="21"/>
      <c r="I20" s="21"/>
      <c r="J20" s="21"/>
    </row>
    <row r="21" spans="2:10" x14ac:dyDescent="0.25">
      <c r="B21" s="23" t="s">
        <v>352</v>
      </c>
      <c r="C21" s="196"/>
      <c r="D21" s="196"/>
      <c r="E21" s="196"/>
      <c r="F21" s="196"/>
      <c r="G21" s="21"/>
      <c r="H21" s="21"/>
      <c r="I21" s="21"/>
      <c r="J21" s="21"/>
    </row>
    <row r="22" spans="2:10" ht="15.75" thickBot="1" x14ac:dyDescent="0.3">
      <c r="B22" s="21"/>
      <c r="C22" s="21"/>
      <c r="D22" s="21"/>
      <c r="E22" s="21"/>
      <c r="F22" s="21"/>
      <c r="G22" s="21"/>
      <c r="H22" s="21"/>
      <c r="I22" s="21"/>
      <c r="J22" s="21"/>
    </row>
    <row r="23" spans="2:10" x14ac:dyDescent="0.25">
      <c r="B23" s="21"/>
      <c r="C23" s="310" t="s">
        <v>344</v>
      </c>
      <c r="D23" s="311"/>
      <c r="E23" s="311"/>
      <c r="F23" s="312"/>
      <c r="G23" s="21"/>
      <c r="H23" s="21"/>
      <c r="I23" s="21"/>
      <c r="J23" s="21"/>
    </row>
    <row r="24" spans="2:10" x14ac:dyDescent="0.25">
      <c r="B24" s="21"/>
      <c r="C24" s="313" t="s">
        <v>353</v>
      </c>
      <c r="D24" s="314"/>
      <c r="E24" s="314"/>
      <c r="F24" s="315"/>
      <c r="G24" s="21"/>
      <c r="H24" s="21"/>
      <c r="I24" s="21"/>
      <c r="J24" s="21"/>
    </row>
    <row r="25" spans="2:10" ht="25.5" x14ac:dyDescent="0.25">
      <c r="B25" s="21"/>
      <c r="C25" s="117" t="s">
        <v>354</v>
      </c>
      <c r="D25" s="69" t="s">
        <v>355</v>
      </c>
      <c r="E25" s="69" t="s">
        <v>356</v>
      </c>
      <c r="F25" s="118" t="s">
        <v>357</v>
      </c>
      <c r="G25" s="21"/>
      <c r="H25" s="21"/>
      <c r="I25" s="21"/>
      <c r="J25" s="21"/>
    </row>
    <row r="26" spans="2:10" ht="15.75" thickBot="1" x14ac:dyDescent="0.3">
      <c r="B26" s="120" t="s">
        <v>358</v>
      </c>
      <c r="C26" s="200"/>
      <c r="D26" s="194"/>
      <c r="E26" s="194"/>
      <c r="F26" s="195"/>
      <c r="G26" s="21"/>
      <c r="H26" s="21"/>
      <c r="I26" s="21"/>
      <c r="J26" s="21"/>
    </row>
    <row r="27" spans="2:10" ht="15.75" thickBot="1" x14ac:dyDescent="0.3">
      <c r="B27" s="21"/>
      <c r="C27" s="21"/>
      <c r="D27" s="21"/>
      <c r="E27" s="21"/>
      <c r="F27" s="21"/>
      <c r="G27" s="21"/>
      <c r="H27" s="21"/>
      <c r="I27" s="21"/>
      <c r="J27" s="21"/>
    </row>
    <row r="28" spans="2:10" x14ac:dyDescent="0.25">
      <c r="B28" s="21"/>
      <c r="C28" s="310" t="s">
        <v>344</v>
      </c>
      <c r="D28" s="311"/>
      <c r="E28" s="311"/>
      <c r="F28" s="312"/>
      <c r="G28" s="21"/>
      <c r="H28" s="21"/>
      <c r="I28" s="21"/>
      <c r="J28" s="21"/>
    </row>
    <row r="29" spans="2:10" x14ac:dyDescent="0.25">
      <c r="B29" s="21"/>
      <c r="C29" s="313" t="s">
        <v>353</v>
      </c>
      <c r="D29" s="314"/>
      <c r="E29" s="314"/>
      <c r="F29" s="315"/>
      <c r="G29" s="21"/>
      <c r="H29" s="21"/>
      <c r="I29" s="21"/>
      <c r="J29" s="21"/>
    </row>
    <row r="30" spans="2:10" x14ac:dyDescent="0.25">
      <c r="B30" s="21"/>
      <c r="C30" s="117" t="s">
        <v>359</v>
      </c>
      <c r="D30" s="69" t="s">
        <v>360</v>
      </c>
      <c r="E30" s="69" t="s">
        <v>361</v>
      </c>
      <c r="F30" s="118" t="s">
        <v>362</v>
      </c>
      <c r="G30" s="21"/>
      <c r="H30" s="21"/>
      <c r="I30" s="21"/>
      <c r="J30" s="21"/>
    </row>
    <row r="31" spans="2:10" ht="15.75" thickBot="1" x14ac:dyDescent="0.3">
      <c r="B31" s="120" t="s">
        <v>363</v>
      </c>
      <c r="C31" s="200"/>
      <c r="D31" s="194"/>
      <c r="E31" s="194"/>
      <c r="F31" s="195"/>
      <c r="G31" s="21"/>
      <c r="H31" s="21"/>
      <c r="I31" s="21"/>
      <c r="J31" s="21"/>
    </row>
    <row r="32" spans="2:10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x14ac:dyDescent="0.25">
      <c r="B33" s="31" t="s">
        <v>62</v>
      </c>
      <c r="C33" s="21"/>
      <c r="D33" s="21"/>
      <c r="E33" s="21"/>
      <c r="F33" s="21"/>
      <c r="G33" s="21"/>
      <c r="H33" s="21"/>
      <c r="I33" s="21"/>
      <c r="J33" s="21"/>
    </row>
    <row r="34" spans="2:10" x14ac:dyDescent="0.25">
      <c r="B34" s="33" t="s">
        <v>334</v>
      </c>
      <c r="C34" s="21"/>
      <c r="D34" s="21"/>
      <c r="E34" s="21"/>
      <c r="F34" s="21"/>
      <c r="G34" s="21"/>
      <c r="H34" s="21"/>
      <c r="I34" s="21"/>
      <c r="J34" s="21"/>
    </row>
    <row r="35" spans="2:10" x14ac:dyDescent="0.25">
      <c r="B35" s="21" t="s">
        <v>426</v>
      </c>
      <c r="C35" s="21"/>
      <c r="D35" s="21"/>
      <c r="E35" s="21"/>
      <c r="F35" s="21"/>
      <c r="G35" s="21"/>
      <c r="H35" s="21"/>
      <c r="I35" s="21"/>
      <c r="J35" s="21"/>
    </row>
    <row r="36" spans="2:10" x14ac:dyDescent="0.25">
      <c r="B36" s="220" t="s">
        <v>427</v>
      </c>
      <c r="C36" s="21"/>
      <c r="D36" s="21"/>
      <c r="E36" s="21"/>
      <c r="F36" s="21"/>
      <c r="G36" s="21"/>
      <c r="H36" s="21"/>
      <c r="I36" s="21"/>
      <c r="J36" s="21"/>
    </row>
    <row r="37" spans="2:10" x14ac:dyDescent="0.25">
      <c r="B37" s="220" t="s">
        <v>428</v>
      </c>
      <c r="C37" s="21"/>
      <c r="D37" s="21"/>
      <c r="E37" s="21"/>
      <c r="F37" s="21"/>
      <c r="G37" s="21"/>
      <c r="H37" s="21"/>
      <c r="I37" s="21"/>
      <c r="J37" s="21"/>
    </row>
    <row r="38" spans="2:10" x14ac:dyDescent="0.25">
      <c r="B38" s="21" t="s">
        <v>215</v>
      </c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C39" s="21"/>
      <c r="D39" s="21"/>
      <c r="E39" s="21"/>
      <c r="F39" s="21"/>
      <c r="G39" s="21"/>
      <c r="H39" s="21"/>
      <c r="I39" s="21"/>
      <c r="J39" s="21"/>
    </row>
    <row r="40" spans="2:10" x14ac:dyDescent="0.25">
      <c r="C40" s="21"/>
      <c r="D40" s="21"/>
      <c r="E40" s="21"/>
      <c r="F40" s="21"/>
      <c r="G40" s="21"/>
      <c r="H40" s="21"/>
      <c r="I40" s="21"/>
      <c r="J40" s="21"/>
    </row>
  </sheetData>
  <mergeCells count="12">
    <mergeCell ref="C28:F28"/>
    <mergeCell ref="C29:F29"/>
    <mergeCell ref="C2:D2"/>
    <mergeCell ref="C3:D3"/>
    <mergeCell ref="C4:D4"/>
    <mergeCell ref="C5:D5"/>
    <mergeCell ref="C23:F23"/>
    <mergeCell ref="C24:F24"/>
    <mergeCell ref="C11:E11"/>
    <mergeCell ref="C12:E12"/>
    <mergeCell ref="C18:F18"/>
    <mergeCell ref="C19:F19"/>
  </mergeCells>
  <conditionalFormatting sqref="B2:J36 C37:J37 B38:J38 C39:J40">
    <cfRule type="expression" dxfId="6" priority="2">
      <formula>CELL("protect",B2)=0</formula>
    </cfRule>
  </conditionalFormatting>
  <dataValidations count="1">
    <dataValidation type="decimal" allowBlank="1" showInputMessage="1" showErrorMessage="1" sqref="C14:E16 C10:G10" xr:uid="{602DAF83-82EE-4574-B7AA-9FB781A3BC62}">
      <formula1>0</formula1>
      <formula2>9.99999999999999E+24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F629-E782-4A47-A9E2-BF0106883B62}">
  <sheetPr>
    <tabColor theme="4" tint="0.39997558519241921"/>
  </sheetPr>
  <dimension ref="B2:J37"/>
  <sheetViews>
    <sheetView topLeftCell="A18" workbookViewId="0">
      <selection activeCell="D34" sqref="D34"/>
    </sheetView>
  </sheetViews>
  <sheetFormatPr defaultRowHeight="15" x14ac:dyDescent="0.25"/>
  <cols>
    <col min="2" max="2" width="23.5703125" customWidth="1"/>
    <col min="3" max="3" width="16.85546875" customWidth="1"/>
    <col min="4" max="4" width="19.28515625" customWidth="1"/>
    <col min="5" max="5" width="14.7109375" customWidth="1"/>
    <col min="6" max="6" width="12.85546875" customWidth="1"/>
    <col min="7" max="7" width="15.7109375" customWidth="1"/>
    <col min="8" max="8" width="11.5703125" customWidth="1"/>
  </cols>
  <sheetData>
    <row r="2" spans="2:10" x14ac:dyDescent="0.25">
      <c r="B2" s="19" t="s">
        <v>9</v>
      </c>
      <c r="C2" s="231" t="str">
        <f>'Cover Sheet'!C7</f>
        <v>RFP 02/2024</v>
      </c>
      <c r="D2" s="231"/>
      <c r="E2" s="52"/>
      <c r="F2" s="21"/>
      <c r="G2" s="22" t="s">
        <v>10</v>
      </c>
      <c r="H2" s="20" t="str">
        <f>Index!A26</f>
        <v>TD.10.1</v>
      </c>
      <c r="I2" s="21"/>
      <c r="J2" s="21"/>
    </row>
    <row r="3" spans="2:10" x14ac:dyDescent="0.25">
      <c r="B3" s="19" t="s">
        <v>11</v>
      </c>
      <c r="C3" s="231" t="str">
        <f>'Cover Sheet'!C10</f>
        <v>Network Carrier and Infrastructure Services</v>
      </c>
      <c r="D3" s="231"/>
      <c r="E3" s="52"/>
      <c r="F3" s="21"/>
      <c r="G3" s="21"/>
      <c r="H3" s="21"/>
      <c r="I3" s="21"/>
      <c r="J3" s="21"/>
    </row>
    <row r="4" spans="2:10" x14ac:dyDescent="0.25">
      <c r="B4" s="19" t="s">
        <v>91</v>
      </c>
      <c r="C4" s="231" t="str">
        <f>'Cover Sheet'!C13</f>
        <v>Tower D: Data Carrier Services</v>
      </c>
      <c r="D4" s="231"/>
      <c r="E4" s="52"/>
      <c r="F4" s="21"/>
      <c r="G4" s="21"/>
      <c r="H4" s="21"/>
      <c r="I4" s="21"/>
      <c r="J4" s="21"/>
    </row>
    <row r="5" spans="2:10" x14ac:dyDescent="0.25">
      <c r="B5" s="23" t="s">
        <v>13</v>
      </c>
      <c r="C5" s="231" t="str">
        <f>'Cover Sheet'!C16</f>
        <v>COMPANY XYZ</v>
      </c>
      <c r="D5" s="231"/>
      <c r="E5" s="52"/>
      <c r="F5" s="21"/>
      <c r="G5" s="21"/>
      <c r="H5" s="21"/>
      <c r="I5" s="21"/>
      <c r="J5" s="21"/>
    </row>
    <row r="6" spans="2:10" x14ac:dyDescent="0.25">
      <c r="B6" s="21"/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21"/>
      <c r="C7" s="21"/>
      <c r="D7" s="21"/>
      <c r="E7" s="21"/>
      <c r="F7" s="21"/>
      <c r="G7" s="21"/>
      <c r="H7" s="21"/>
      <c r="I7" s="21"/>
      <c r="J7" s="21"/>
    </row>
    <row r="8" spans="2:10" ht="18.75" x14ac:dyDescent="0.3">
      <c r="B8" s="24" t="str">
        <f>"Template " &amp;H2&amp;" - "&amp;Index!B26</f>
        <v>Template TD.10.1 - Rate Card (Installation charges only)</v>
      </c>
      <c r="C8" s="68"/>
      <c r="D8" s="68"/>
      <c r="E8" s="68"/>
      <c r="F8" s="68"/>
      <c r="G8" s="68"/>
      <c r="H8" s="68"/>
      <c r="I8" s="21"/>
      <c r="J8" s="21"/>
    </row>
    <row r="9" spans="2:10" x14ac:dyDescent="0.25">
      <c r="B9" s="68"/>
      <c r="C9" s="68"/>
      <c r="D9" s="68"/>
      <c r="E9" s="68"/>
      <c r="F9" s="68"/>
      <c r="G9" s="68"/>
      <c r="H9" s="68"/>
      <c r="I9" s="21"/>
      <c r="J9" s="21"/>
    </row>
    <row r="10" spans="2:10" ht="15.75" thickBot="1" x14ac:dyDescent="0.3">
      <c r="B10" s="21"/>
      <c r="C10" s="70"/>
      <c r="D10" s="70"/>
      <c r="E10" s="70"/>
      <c r="F10" s="70"/>
      <c r="G10" s="70"/>
      <c r="H10" s="21"/>
      <c r="I10" s="21"/>
      <c r="J10" s="21"/>
    </row>
    <row r="11" spans="2:10" x14ac:dyDescent="0.25">
      <c r="B11" s="21"/>
      <c r="C11" s="317" t="s">
        <v>411</v>
      </c>
      <c r="D11" s="318"/>
      <c r="E11" s="319"/>
      <c r="F11" s="21"/>
      <c r="G11" s="21"/>
      <c r="H11" s="21"/>
      <c r="I11" s="21"/>
      <c r="J11" s="21"/>
    </row>
    <row r="12" spans="2:10" x14ac:dyDescent="0.25">
      <c r="B12" s="21"/>
      <c r="C12" s="316" t="s">
        <v>343</v>
      </c>
      <c r="D12" s="314"/>
      <c r="E12" s="315"/>
      <c r="F12" s="21"/>
      <c r="G12" s="21"/>
      <c r="H12" s="21"/>
      <c r="I12" s="21"/>
      <c r="J12" s="21"/>
    </row>
    <row r="13" spans="2:10" x14ac:dyDescent="0.25">
      <c r="B13" s="21"/>
      <c r="C13" s="117" t="s">
        <v>345</v>
      </c>
      <c r="D13" s="69" t="s">
        <v>346</v>
      </c>
      <c r="E13" s="119" t="s">
        <v>347</v>
      </c>
      <c r="F13" s="21"/>
      <c r="G13" s="21"/>
      <c r="H13" s="21"/>
      <c r="I13" s="21"/>
      <c r="J13" s="21"/>
    </row>
    <row r="14" spans="2:10" ht="15.75" thickBot="1" x14ac:dyDescent="0.3">
      <c r="B14" s="121" t="s">
        <v>348</v>
      </c>
      <c r="C14" s="200"/>
      <c r="D14" s="194"/>
      <c r="E14" s="195"/>
      <c r="F14" s="21"/>
      <c r="G14" s="21"/>
      <c r="H14" s="21"/>
      <c r="I14" s="21"/>
      <c r="J14" s="21"/>
    </row>
    <row r="15" spans="2:10" ht="15.75" thickBot="1" x14ac:dyDescent="0.3">
      <c r="B15" s="21"/>
      <c r="C15" s="70"/>
      <c r="D15" s="70"/>
      <c r="E15" s="70"/>
      <c r="F15" s="21"/>
      <c r="G15" s="21"/>
      <c r="H15" s="21"/>
      <c r="I15" s="21"/>
      <c r="J15" s="21"/>
    </row>
    <row r="16" spans="2:10" x14ac:dyDescent="0.25">
      <c r="B16" s="21"/>
      <c r="C16" s="317" t="s">
        <v>411</v>
      </c>
      <c r="D16" s="318"/>
      <c r="E16" s="318"/>
      <c r="F16" s="319"/>
      <c r="G16" s="21"/>
      <c r="H16" s="21"/>
      <c r="I16" s="21"/>
      <c r="J16" s="21"/>
    </row>
    <row r="17" spans="2:10" x14ac:dyDescent="0.25">
      <c r="B17" s="21"/>
      <c r="C17" s="316" t="s">
        <v>343</v>
      </c>
      <c r="D17" s="314"/>
      <c r="E17" s="314"/>
      <c r="F17" s="315"/>
      <c r="G17" s="21"/>
      <c r="H17" s="21"/>
      <c r="I17" s="21"/>
      <c r="J17" s="21"/>
    </row>
    <row r="18" spans="2:10" x14ac:dyDescent="0.25">
      <c r="B18" s="21"/>
      <c r="C18" s="117" t="s">
        <v>349</v>
      </c>
      <c r="D18" s="69" t="s">
        <v>350</v>
      </c>
      <c r="E18" s="69" t="s">
        <v>345</v>
      </c>
      <c r="F18" s="118" t="s">
        <v>351</v>
      </c>
      <c r="G18" s="21"/>
      <c r="H18" s="21"/>
      <c r="I18" s="21"/>
      <c r="J18" s="21"/>
    </row>
    <row r="19" spans="2:10" ht="15.75" thickBot="1" x14ac:dyDescent="0.3">
      <c r="B19" s="120" t="s">
        <v>352</v>
      </c>
      <c r="C19" s="200"/>
      <c r="D19" s="194"/>
      <c r="E19" s="194"/>
      <c r="F19" s="195"/>
      <c r="G19" s="21"/>
      <c r="H19" s="21"/>
      <c r="I19" s="21"/>
      <c r="J19" s="21"/>
    </row>
    <row r="20" spans="2:10" ht="15.75" thickBot="1" x14ac:dyDescent="0.3">
      <c r="B20" s="21"/>
      <c r="C20" s="21"/>
      <c r="D20" s="21"/>
      <c r="E20" s="21"/>
      <c r="F20" s="21"/>
      <c r="G20" s="21"/>
      <c r="H20" s="21"/>
      <c r="I20" s="21"/>
      <c r="J20" s="21"/>
    </row>
    <row r="21" spans="2:10" x14ac:dyDescent="0.25">
      <c r="B21" s="21"/>
      <c r="C21" s="317" t="s">
        <v>411</v>
      </c>
      <c r="D21" s="318"/>
      <c r="E21" s="318"/>
      <c r="F21" s="319"/>
      <c r="G21" s="21"/>
      <c r="H21" s="21"/>
      <c r="I21" s="21"/>
      <c r="J21" s="21"/>
    </row>
    <row r="22" spans="2:10" x14ac:dyDescent="0.25">
      <c r="B22" s="21"/>
      <c r="C22" s="313" t="s">
        <v>353</v>
      </c>
      <c r="D22" s="314"/>
      <c r="E22" s="314"/>
      <c r="F22" s="315"/>
      <c r="G22" s="21"/>
      <c r="H22" s="21"/>
      <c r="I22" s="21"/>
      <c r="J22" s="21"/>
    </row>
    <row r="23" spans="2:10" ht="25.5" x14ac:dyDescent="0.25">
      <c r="B23" s="21"/>
      <c r="C23" s="117" t="s">
        <v>354</v>
      </c>
      <c r="D23" s="69" t="s">
        <v>355</v>
      </c>
      <c r="E23" s="69" t="s">
        <v>356</v>
      </c>
      <c r="F23" s="118" t="s">
        <v>357</v>
      </c>
      <c r="G23" s="21"/>
      <c r="H23" s="21"/>
      <c r="I23" s="21"/>
      <c r="J23" s="21"/>
    </row>
    <row r="24" spans="2:10" ht="15.75" thickBot="1" x14ac:dyDescent="0.3">
      <c r="B24" s="120" t="s">
        <v>358</v>
      </c>
      <c r="C24" s="200"/>
      <c r="D24" s="194"/>
      <c r="E24" s="194"/>
      <c r="F24" s="195"/>
      <c r="G24" s="21"/>
      <c r="H24" s="21"/>
      <c r="I24" s="21"/>
      <c r="J24" s="21"/>
    </row>
    <row r="25" spans="2:10" ht="15.75" thickBot="1" x14ac:dyDescent="0.3">
      <c r="B25" s="21"/>
      <c r="C25" s="21"/>
      <c r="D25" s="21"/>
      <c r="E25" s="21"/>
      <c r="F25" s="21"/>
      <c r="G25" s="21"/>
      <c r="H25" s="21"/>
      <c r="I25" s="21"/>
      <c r="J25" s="21"/>
    </row>
    <row r="26" spans="2:10" x14ac:dyDescent="0.25">
      <c r="B26" s="21"/>
      <c r="C26" s="317" t="s">
        <v>411</v>
      </c>
      <c r="D26" s="318"/>
      <c r="E26" s="318"/>
      <c r="F26" s="319"/>
      <c r="G26" s="21"/>
      <c r="H26" s="21"/>
      <c r="I26" s="21"/>
      <c r="J26" s="21"/>
    </row>
    <row r="27" spans="2:10" ht="14.45" customHeight="1" x14ac:dyDescent="0.25">
      <c r="B27" s="21"/>
      <c r="C27" s="316" t="s">
        <v>410</v>
      </c>
      <c r="D27" s="314"/>
      <c r="E27" s="314"/>
      <c r="F27" s="315"/>
      <c r="G27" s="21"/>
      <c r="H27" s="21"/>
      <c r="I27" s="21"/>
      <c r="J27" s="21"/>
    </row>
    <row r="28" spans="2:10" x14ac:dyDescent="0.25">
      <c r="B28" s="21"/>
      <c r="C28" s="117" t="s">
        <v>359</v>
      </c>
      <c r="D28" s="69" t="s">
        <v>360</v>
      </c>
      <c r="E28" s="69" t="s">
        <v>361</v>
      </c>
      <c r="F28" s="118" t="s">
        <v>362</v>
      </c>
      <c r="G28" s="21"/>
      <c r="H28" s="21"/>
      <c r="I28" s="21"/>
      <c r="J28" s="21"/>
    </row>
    <row r="29" spans="2:10" ht="15.75" thickBot="1" x14ac:dyDescent="0.3">
      <c r="B29" s="120" t="s">
        <v>363</v>
      </c>
      <c r="C29" s="200"/>
      <c r="D29" s="194"/>
      <c r="E29" s="194"/>
      <c r="F29" s="195"/>
      <c r="G29" s="21"/>
      <c r="H29" s="21"/>
      <c r="I29" s="21"/>
      <c r="J29" s="21"/>
    </row>
    <row r="30" spans="2:10" x14ac:dyDescent="0.25">
      <c r="B30" s="21"/>
      <c r="C30" s="21"/>
      <c r="D30" s="21"/>
      <c r="E30" s="21"/>
      <c r="F30" s="21"/>
      <c r="G30" s="21"/>
      <c r="H30" s="21"/>
      <c r="I30" s="21"/>
      <c r="J30" s="21"/>
    </row>
    <row r="31" spans="2:10" x14ac:dyDescent="0.25">
      <c r="B31" s="31" t="s">
        <v>62</v>
      </c>
      <c r="C31" s="21"/>
      <c r="D31" s="21"/>
      <c r="E31" s="21"/>
      <c r="F31" s="21"/>
      <c r="G31" s="21"/>
      <c r="H31" s="21"/>
      <c r="I31" s="21"/>
      <c r="J31" s="21"/>
    </row>
    <row r="32" spans="2:10" x14ac:dyDescent="0.25">
      <c r="B32" s="33" t="s">
        <v>334</v>
      </c>
      <c r="C32" s="21"/>
      <c r="D32" s="21"/>
      <c r="E32" s="21"/>
      <c r="F32" s="21"/>
      <c r="G32" s="21"/>
      <c r="H32" s="21"/>
      <c r="I32" s="21"/>
      <c r="J32" s="21"/>
    </row>
    <row r="33" spans="2:10" x14ac:dyDescent="0.25">
      <c r="B33" s="220" t="s">
        <v>424</v>
      </c>
      <c r="C33" s="21"/>
      <c r="D33" s="21"/>
      <c r="E33" s="21"/>
      <c r="F33" s="21"/>
      <c r="G33" s="21"/>
      <c r="H33" s="21"/>
      <c r="I33" s="21"/>
      <c r="J33" s="21"/>
    </row>
    <row r="34" spans="2:10" x14ac:dyDescent="0.25">
      <c r="B34" s="220" t="s">
        <v>425</v>
      </c>
      <c r="C34" s="21"/>
      <c r="D34" s="21"/>
      <c r="E34" s="21"/>
      <c r="F34" s="21"/>
      <c r="G34" s="21"/>
      <c r="H34" s="21"/>
      <c r="I34" s="21"/>
      <c r="J34" s="21"/>
    </row>
    <row r="35" spans="2:10" x14ac:dyDescent="0.25">
      <c r="B35" s="21" t="s">
        <v>116</v>
      </c>
      <c r="C35" s="21"/>
      <c r="D35" s="21"/>
      <c r="E35" s="21"/>
      <c r="F35" s="21"/>
      <c r="G35" s="21"/>
      <c r="H35" s="21"/>
      <c r="I35" s="21"/>
      <c r="J35" s="21"/>
    </row>
    <row r="36" spans="2:10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x14ac:dyDescent="0.25">
      <c r="B37" s="21"/>
      <c r="C37" s="21"/>
      <c r="D37" s="21"/>
      <c r="E37" s="21"/>
      <c r="F37" s="21"/>
      <c r="G37" s="21"/>
      <c r="H37" s="21"/>
      <c r="I37" s="21"/>
      <c r="J37" s="21"/>
    </row>
  </sheetData>
  <mergeCells count="12">
    <mergeCell ref="C2:D2"/>
    <mergeCell ref="C3:D3"/>
    <mergeCell ref="C4:D4"/>
    <mergeCell ref="C5:D5"/>
    <mergeCell ref="C26:F26"/>
    <mergeCell ref="C27:F27"/>
    <mergeCell ref="C11:E11"/>
    <mergeCell ref="C12:E12"/>
    <mergeCell ref="C16:F16"/>
    <mergeCell ref="C17:F17"/>
    <mergeCell ref="C21:F21"/>
    <mergeCell ref="C22:F22"/>
  </mergeCells>
  <conditionalFormatting sqref="B2:J32 C33:J34 B35:J37">
    <cfRule type="expression" dxfId="5" priority="1">
      <formula>CELL("protect",B2)=0</formula>
    </cfRule>
  </conditionalFormatting>
  <dataValidations count="1">
    <dataValidation type="decimal" allowBlank="1" showInputMessage="1" showErrorMessage="1" sqref="C14:E15 C10:G10" xr:uid="{0D60D034-E41C-40D5-B6CD-D7EFD89061ED}">
      <formula1>0</formula1>
      <formula2>9.99999999999999E+24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18EF-9A67-4778-8CEA-0ACC44DA2E2F}">
  <sheetPr>
    <tabColor theme="4" tint="0.39997558519241921"/>
  </sheetPr>
  <dimension ref="B3:K31"/>
  <sheetViews>
    <sheetView workbookViewId="0">
      <selection activeCell="L12" sqref="L12"/>
    </sheetView>
  </sheetViews>
  <sheetFormatPr defaultRowHeight="15" x14ac:dyDescent="0.25"/>
  <cols>
    <col min="1" max="1" width="3.28515625" customWidth="1"/>
    <col min="2" max="2" width="27.140625" customWidth="1"/>
    <col min="3" max="3" width="15.85546875" customWidth="1"/>
    <col min="4" max="4" width="19.140625" customWidth="1"/>
    <col min="5" max="5" width="16.7109375" customWidth="1"/>
    <col min="6" max="6" width="17" customWidth="1"/>
    <col min="7" max="7" width="16.7109375" customWidth="1"/>
    <col min="8" max="8" width="19.7109375" customWidth="1"/>
  </cols>
  <sheetData>
    <row r="3" spans="2:11" x14ac:dyDescent="0.25">
      <c r="B3" s="19" t="s">
        <v>9</v>
      </c>
      <c r="C3" s="231" t="str">
        <f>'Cover Sheet'!C7</f>
        <v>RFP 02/2024</v>
      </c>
      <c r="D3" s="231"/>
      <c r="E3" s="231"/>
      <c r="F3" s="52"/>
      <c r="G3" s="22" t="s">
        <v>10</v>
      </c>
      <c r="H3" s="20" t="str">
        <f>Index!A27</f>
        <v>TD.11</v>
      </c>
      <c r="I3" s="33"/>
      <c r="J3" s="49"/>
    </row>
    <row r="4" spans="2:11" x14ac:dyDescent="0.25">
      <c r="B4" s="19" t="s">
        <v>11</v>
      </c>
      <c r="C4" s="231" t="str">
        <f>'Cover Sheet'!C10</f>
        <v>Network Carrier and Infrastructure Services</v>
      </c>
      <c r="D4" s="231"/>
      <c r="E4" s="231"/>
      <c r="F4" s="52"/>
      <c r="G4" s="52"/>
      <c r="H4" s="52"/>
      <c r="I4" s="21"/>
      <c r="J4" s="21"/>
      <c r="K4" s="21"/>
    </row>
    <row r="5" spans="2:11" x14ac:dyDescent="0.25">
      <c r="B5" s="19" t="s">
        <v>91</v>
      </c>
      <c r="C5" s="231" t="str">
        <f>'Cover Sheet'!C13</f>
        <v>Tower D: Data Carrier Services</v>
      </c>
      <c r="D5" s="231"/>
      <c r="E5" s="231"/>
      <c r="F5" s="52"/>
      <c r="G5" s="52"/>
      <c r="H5" s="21"/>
      <c r="I5" s="21"/>
      <c r="J5" s="21"/>
      <c r="K5" s="21"/>
    </row>
    <row r="6" spans="2:11" x14ac:dyDescent="0.25">
      <c r="B6" s="23" t="s">
        <v>13</v>
      </c>
      <c r="C6" s="231" t="str">
        <f>'Cover Sheet'!C16</f>
        <v>COMPANY XYZ</v>
      </c>
      <c r="D6" s="231"/>
      <c r="E6" s="231"/>
      <c r="F6" s="52"/>
      <c r="G6" s="52"/>
      <c r="H6" s="21"/>
      <c r="I6" s="21"/>
      <c r="J6" s="21"/>
      <c r="K6" s="21"/>
    </row>
    <row r="7" spans="2:11" x14ac:dyDescent="0.25">
      <c r="B7" s="21"/>
      <c r="C7" s="21"/>
      <c r="D7" s="21"/>
      <c r="E7" s="21"/>
      <c r="F7" s="52"/>
      <c r="G7" s="52"/>
      <c r="H7" s="21"/>
      <c r="I7" s="21"/>
      <c r="J7" s="21"/>
      <c r="K7" s="21"/>
    </row>
    <row r="8" spans="2:11" x14ac:dyDescent="0.25">
      <c r="B8" s="21"/>
      <c r="C8" s="21"/>
      <c r="D8" s="21"/>
      <c r="E8" s="21"/>
      <c r="F8" s="52"/>
      <c r="G8" s="52"/>
      <c r="H8" s="21"/>
      <c r="I8" s="21"/>
      <c r="J8" s="21"/>
      <c r="K8" s="21"/>
    </row>
    <row r="9" spans="2:11" ht="18.75" x14ac:dyDescent="0.3">
      <c r="B9" s="24" t="str">
        <f>"Template " &amp;H3&amp;" - "&amp;Index!B27</f>
        <v>Template TD.11 - Personnel Rates - Data</v>
      </c>
      <c r="C9" s="24"/>
      <c r="D9" s="24"/>
      <c r="E9" s="24"/>
      <c r="F9" s="71"/>
      <c r="G9" s="71"/>
      <c r="H9" s="54"/>
      <c r="I9" s="54"/>
      <c r="J9" s="54"/>
      <c r="K9" s="54"/>
    </row>
    <row r="10" spans="2:11" x14ac:dyDescent="0.25">
      <c r="B10" s="21"/>
      <c r="C10" s="21"/>
      <c r="D10" s="21"/>
      <c r="E10" s="21"/>
      <c r="F10" s="52"/>
      <c r="G10" s="52"/>
      <c r="H10" s="21"/>
      <c r="I10" s="21"/>
      <c r="J10" s="21"/>
      <c r="K10" s="21"/>
    </row>
    <row r="11" spans="2:11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2:11" ht="25.5" x14ac:dyDescent="0.25">
      <c r="B12" s="321" t="s">
        <v>364</v>
      </c>
      <c r="C12" s="323" t="s">
        <v>365</v>
      </c>
      <c r="D12" s="324"/>
      <c r="E12" s="325"/>
      <c r="F12" s="72" t="s">
        <v>366</v>
      </c>
      <c r="G12" s="72" t="s">
        <v>367</v>
      </c>
      <c r="H12" s="72" t="s">
        <v>368</v>
      </c>
      <c r="I12" s="73"/>
      <c r="J12" s="73"/>
      <c r="K12" s="73"/>
    </row>
    <row r="13" spans="2:11" x14ac:dyDescent="0.25">
      <c r="B13" s="322"/>
      <c r="C13" s="72" t="s">
        <v>369</v>
      </c>
      <c r="D13" s="72" t="s">
        <v>370</v>
      </c>
      <c r="E13" s="72" t="s">
        <v>371</v>
      </c>
      <c r="F13" s="72" t="s">
        <v>369</v>
      </c>
      <c r="G13" s="72" t="s">
        <v>369</v>
      </c>
      <c r="H13" s="72" t="s">
        <v>369</v>
      </c>
      <c r="I13" s="73"/>
      <c r="J13" s="73"/>
      <c r="K13" s="73"/>
    </row>
    <row r="14" spans="2:11" x14ac:dyDescent="0.25">
      <c r="B14" s="28" t="s">
        <v>372</v>
      </c>
      <c r="C14" s="196"/>
      <c r="D14" s="196"/>
      <c r="E14" s="196"/>
      <c r="F14" s="196"/>
      <c r="G14" s="196"/>
      <c r="H14" s="196"/>
      <c r="I14" s="21"/>
      <c r="J14" s="21"/>
      <c r="K14" s="21"/>
    </row>
    <row r="15" spans="2:11" x14ac:dyDescent="0.25">
      <c r="B15" s="28" t="s">
        <v>373</v>
      </c>
      <c r="C15" s="196"/>
      <c r="D15" s="196"/>
      <c r="E15" s="196"/>
      <c r="F15" s="196"/>
      <c r="G15" s="196"/>
      <c r="H15" s="196"/>
      <c r="I15" s="21"/>
      <c r="J15" s="21"/>
      <c r="K15" s="21"/>
    </row>
    <row r="16" spans="2:11" x14ac:dyDescent="0.25">
      <c r="B16" s="28" t="s">
        <v>374</v>
      </c>
      <c r="C16" s="196"/>
      <c r="D16" s="196"/>
      <c r="E16" s="196"/>
      <c r="F16" s="196"/>
      <c r="G16" s="196"/>
      <c r="H16" s="196"/>
      <c r="I16" s="21"/>
      <c r="J16" s="21"/>
      <c r="K16" s="21"/>
    </row>
    <row r="17" spans="2:11" x14ac:dyDescent="0.25">
      <c r="B17" s="28" t="s">
        <v>375</v>
      </c>
      <c r="C17" s="196"/>
      <c r="D17" s="196"/>
      <c r="E17" s="196"/>
      <c r="F17" s="196"/>
      <c r="G17" s="196"/>
      <c r="H17" s="196"/>
      <c r="I17" s="21"/>
      <c r="J17" s="21"/>
      <c r="K17" s="21"/>
    </row>
    <row r="18" spans="2:11" x14ac:dyDescent="0.25">
      <c r="B18" s="28" t="s">
        <v>376</v>
      </c>
      <c r="C18" s="196"/>
      <c r="D18" s="196"/>
      <c r="E18" s="196"/>
      <c r="F18" s="196"/>
      <c r="G18" s="196"/>
      <c r="H18" s="196"/>
      <c r="I18" s="21"/>
      <c r="J18" s="21"/>
      <c r="K18" s="21"/>
    </row>
    <row r="19" spans="2:11" x14ac:dyDescent="0.25">
      <c r="B19" s="28" t="s">
        <v>377</v>
      </c>
      <c r="C19" s="196"/>
      <c r="D19" s="196"/>
      <c r="E19" s="196"/>
      <c r="F19" s="196"/>
      <c r="G19" s="196"/>
      <c r="H19" s="196"/>
      <c r="I19" s="21"/>
      <c r="J19" s="21"/>
      <c r="K19" s="21"/>
    </row>
    <row r="20" spans="2:11" x14ac:dyDescent="0.25">
      <c r="B20" s="28" t="s">
        <v>378</v>
      </c>
      <c r="C20" s="196"/>
      <c r="D20" s="196"/>
      <c r="E20" s="196"/>
      <c r="F20" s="196"/>
      <c r="G20" s="196"/>
      <c r="H20" s="196"/>
      <c r="I20" s="21"/>
      <c r="J20" s="21"/>
      <c r="K20" s="21"/>
    </row>
    <row r="21" spans="2:11" x14ac:dyDescent="0.25">
      <c r="B21" s="28" t="s">
        <v>379</v>
      </c>
      <c r="C21" s="196"/>
      <c r="D21" s="196"/>
      <c r="E21" s="196"/>
      <c r="F21" s="196"/>
      <c r="G21" s="196"/>
      <c r="H21" s="196"/>
      <c r="I21" s="21"/>
      <c r="J21" s="21"/>
      <c r="K21" s="21"/>
    </row>
    <row r="22" spans="2:11" x14ac:dyDescent="0.25">
      <c r="B22" s="21"/>
      <c r="C22" s="21"/>
      <c r="D22" s="21"/>
      <c r="E22" s="21"/>
      <c r="F22" s="52"/>
      <c r="G22" s="52"/>
      <c r="H22" s="21"/>
      <c r="I22" s="21"/>
      <c r="J22" s="21"/>
      <c r="K22" s="21"/>
    </row>
    <row r="23" spans="2:11" x14ac:dyDescent="0.25">
      <c r="B23" s="33" t="s">
        <v>62</v>
      </c>
      <c r="C23" s="21"/>
      <c r="D23" s="21"/>
      <c r="E23" s="52"/>
      <c r="F23" s="21"/>
      <c r="G23" s="21"/>
      <c r="H23" s="21"/>
      <c r="I23" s="21"/>
      <c r="J23" s="21"/>
      <c r="K23" s="21"/>
    </row>
    <row r="24" spans="2:11" x14ac:dyDescent="0.25">
      <c r="B24" s="320" t="s">
        <v>380</v>
      </c>
      <c r="C24" s="320"/>
      <c r="D24" s="320"/>
      <c r="E24" s="320"/>
      <c r="F24" s="320"/>
      <c r="G24" s="320"/>
      <c r="H24" s="320"/>
      <c r="I24" s="21"/>
      <c r="J24" s="21"/>
      <c r="K24" s="21"/>
    </row>
    <row r="25" spans="2:11" x14ac:dyDescent="0.25">
      <c r="B25" s="21" t="s">
        <v>381</v>
      </c>
      <c r="C25" s="21"/>
      <c r="D25" s="21"/>
      <c r="E25" s="21"/>
      <c r="F25" s="52"/>
      <c r="G25" s="52"/>
      <c r="H25" s="21"/>
      <c r="I25" s="21"/>
      <c r="J25" s="21"/>
      <c r="K25" s="21"/>
    </row>
    <row r="26" spans="2:11" x14ac:dyDescent="0.25">
      <c r="B26" s="21" t="s">
        <v>382</v>
      </c>
      <c r="C26" s="21"/>
      <c r="D26" s="21"/>
      <c r="E26" s="21"/>
      <c r="F26" s="52"/>
      <c r="G26" s="52"/>
      <c r="H26" s="21"/>
      <c r="I26" s="21"/>
      <c r="J26" s="21"/>
      <c r="K26" s="21"/>
    </row>
    <row r="27" spans="2:11" x14ac:dyDescent="0.25">
      <c r="B27" s="21" t="s">
        <v>383</v>
      </c>
      <c r="C27" s="21"/>
      <c r="D27" s="21"/>
      <c r="E27" s="21"/>
      <c r="F27" s="52"/>
      <c r="G27" s="52"/>
      <c r="H27" s="21"/>
      <c r="I27" s="21"/>
      <c r="J27" s="21"/>
      <c r="K27" s="21"/>
    </row>
    <row r="28" spans="2:11" x14ac:dyDescent="0.25">
      <c r="B28" s="33" t="s">
        <v>212</v>
      </c>
      <c r="C28" s="21"/>
      <c r="D28" s="21"/>
      <c r="E28" s="21"/>
      <c r="F28" s="52"/>
      <c r="G28" s="52"/>
      <c r="H28" s="21"/>
      <c r="I28" s="21"/>
      <c r="J28" s="21"/>
      <c r="K28" s="21"/>
    </row>
    <row r="29" spans="2:11" x14ac:dyDescent="0.25">
      <c r="B29" s="21" t="s">
        <v>68</v>
      </c>
      <c r="C29" s="21"/>
      <c r="D29" s="21"/>
      <c r="E29" s="21"/>
      <c r="F29" s="52"/>
      <c r="G29" s="52"/>
      <c r="H29" s="21"/>
      <c r="I29" s="21"/>
      <c r="J29" s="21"/>
      <c r="K29" s="21"/>
    </row>
    <row r="30" spans="2:11" x14ac:dyDescent="0.25">
      <c r="B30" s="21"/>
      <c r="C30" s="21"/>
      <c r="D30" s="21"/>
      <c r="E30" s="21"/>
      <c r="F30" s="52"/>
      <c r="G30" s="52"/>
      <c r="H30" s="21"/>
      <c r="I30" s="21"/>
      <c r="J30" s="21"/>
      <c r="K30" s="21"/>
    </row>
    <row r="31" spans="2:11" x14ac:dyDescent="0.25">
      <c r="B31" s="21"/>
      <c r="C31" s="21"/>
      <c r="D31" s="21"/>
      <c r="E31" s="21"/>
      <c r="F31" s="52"/>
      <c r="G31" s="52"/>
      <c r="H31" s="21"/>
      <c r="I31" s="21"/>
      <c r="J31" s="21"/>
      <c r="K31" s="21"/>
    </row>
  </sheetData>
  <mergeCells count="7">
    <mergeCell ref="B24:H24"/>
    <mergeCell ref="C3:E3"/>
    <mergeCell ref="C4:E4"/>
    <mergeCell ref="C5:E5"/>
    <mergeCell ref="C6:E6"/>
    <mergeCell ref="B12:B13"/>
    <mergeCell ref="C12:E12"/>
  </mergeCells>
  <conditionalFormatting sqref="B3:J3">
    <cfRule type="expression" dxfId="4" priority="3">
      <formula>CELL("protect",B3)=0</formula>
    </cfRule>
  </conditionalFormatting>
  <conditionalFormatting sqref="B4:K31">
    <cfRule type="expression" dxfId="3" priority="1">
      <formula>CELL("protect",B4)=0</formula>
    </cfRule>
  </conditionalFormatting>
  <dataValidations count="1">
    <dataValidation type="decimal" allowBlank="1" showInputMessage="1" showErrorMessage="1" sqref="C14:H21" xr:uid="{096454C4-5E7F-4C5C-9A3E-D90633C56D78}">
      <formula1>0</formula1>
      <formula2>999999999999999000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CF5A1-C2AC-4475-8358-B329688C0A78}">
  <sheetPr>
    <tabColor theme="4" tint="0.39997558519241921"/>
  </sheetPr>
  <dimension ref="B3:I26"/>
  <sheetViews>
    <sheetView workbookViewId="0">
      <selection activeCell="D20" sqref="D20"/>
    </sheetView>
  </sheetViews>
  <sheetFormatPr defaultRowHeight="15" x14ac:dyDescent="0.25"/>
  <cols>
    <col min="2" max="2" width="21" customWidth="1"/>
    <col min="3" max="3" width="17.7109375" customWidth="1"/>
    <col min="4" max="4" width="16.7109375" customWidth="1"/>
    <col min="5" max="5" width="12.140625" customWidth="1"/>
    <col min="6" max="6" width="11.7109375" customWidth="1"/>
    <col min="7" max="7" width="12.85546875" customWidth="1"/>
    <col min="8" max="9" width="15.7109375" customWidth="1"/>
  </cols>
  <sheetData>
    <row r="3" spans="2:9" x14ac:dyDescent="0.25">
      <c r="B3" s="19" t="s">
        <v>9</v>
      </c>
      <c r="C3" s="231" t="str">
        <f>'Cover Sheet'!C7</f>
        <v>RFP 02/2024</v>
      </c>
      <c r="D3" s="231"/>
      <c r="E3" s="231"/>
      <c r="F3" s="52"/>
      <c r="G3" s="22" t="s">
        <v>10</v>
      </c>
      <c r="H3" s="20" t="str">
        <f>Index!A28</f>
        <v>TD.12</v>
      </c>
      <c r="I3" s="21"/>
    </row>
    <row r="4" spans="2:9" x14ac:dyDescent="0.25">
      <c r="B4" s="19" t="s">
        <v>11</v>
      </c>
      <c r="C4" s="231" t="str">
        <f>Index!B3</f>
        <v>Network Carrier and Infrastructure Services</v>
      </c>
      <c r="D4" s="231"/>
      <c r="E4" s="231"/>
      <c r="F4" s="21"/>
      <c r="G4" s="21"/>
      <c r="H4" s="21"/>
      <c r="I4" s="21"/>
    </row>
    <row r="5" spans="2:9" x14ac:dyDescent="0.25">
      <c r="B5" s="19" t="s">
        <v>91</v>
      </c>
      <c r="C5" s="231" t="str">
        <f>Index!B4</f>
        <v>Tower D: Data Carrier Services</v>
      </c>
      <c r="D5" s="231"/>
      <c r="E5" s="231"/>
      <c r="F5" s="21"/>
      <c r="G5" s="21"/>
      <c r="H5" s="21"/>
      <c r="I5" s="21"/>
    </row>
    <row r="6" spans="2:9" x14ac:dyDescent="0.25">
      <c r="B6" s="23" t="s">
        <v>13</v>
      </c>
      <c r="C6" s="231" t="str">
        <f>Index!B5</f>
        <v>COMPANY XYZ</v>
      </c>
      <c r="D6" s="231"/>
      <c r="E6" s="231"/>
      <c r="F6" s="21"/>
      <c r="G6" s="21"/>
      <c r="H6" s="21"/>
      <c r="I6" s="21"/>
    </row>
    <row r="7" spans="2:9" x14ac:dyDescent="0.25">
      <c r="B7" s="21"/>
      <c r="C7" s="21"/>
      <c r="D7" s="21"/>
      <c r="E7" s="21"/>
      <c r="F7" s="52"/>
      <c r="G7" s="21"/>
      <c r="H7" s="21"/>
      <c r="I7" s="21"/>
    </row>
    <row r="8" spans="2:9" x14ac:dyDescent="0.25">
      <c r="B8" s="21"/>
      <c r="C8" s="21"/>
      <c r="D8" s="21"/>
      <c r="E8" s="21"/>
      <c r="F8" s="52"/>
      <c r="G8" s="21"/>
      <c r="H8" s="21"/>
      <c r="I8" s="21"/>
    </row>
    <row r="9" spans="2:9" ht="18.75" x14ac:dyDescent="0.3">
      <c r="B9" s="24" t="str">
        <f>"Template " &amp;H3&amp;" - "&amp;Index!B28</f>
        <v>Template TD.12 - Annual Price Inflation / Deflation - Data</v>
      </c>
      <c r="C9" s="24"/>
      <c r="D9" s="24"/>
      <c r="E9" s="24"/>
      <c r="F9" s="71"/>
      <c r="G9" s="54"/>
      <c r="H9" s="54"/>
      <c r="I9" s="54"/>
    </row>
    <row r="12" spans="2:9" x14ac:dyDescent="0.25">
      <c r="B12" s="326" t="s">
        <v>384</v>
      </c>
      <c r="C12" s="330" t="s">
        <v>385</v>
      </c>
      <c r="D12" s="330"/>
      <c r="E12" s="330"/>
      <c r="F12" s="330"/>
      <c r="G12" s="330"/>
      <c r="H12" s="330"/>
      <c r="I12" s="326" t="s">
        <v>386</v>
      </c>
    </row>
    <row r="13" spans="2:9" ht="25.5" x14ac:dyDescent="0.25">
      <c r="B13" s="326"/>
      <c r="C13" s="74" t="s">
        <v>387</v>
      </c>
      <c r="D13" s="74" t="s">
        <v>388</v>
      </c>
      <c r="E13" s="74" t="s">
        <v>389</v>
      </c>
      <c r="F13" s="74" t="s">
        <v>390</v>
      </c>
      <c r="G13" s="74" t="s">
        <v>391</v>
      </c>
      <c r="H13" s="74" t="s">
        <v>392</v>
      </c>
      <c r="I13" s="326"/>
    </row>
    <row r="14" spans="2:9" x14ac:dyDescent="0.25">
      <c r="B14" s="28" t="s">
        <v>27</v>
      </c>
      <c r="C14" s="151"/>
      <c r="D14" s="151"/>
      <c r="E14" s="151"/>
      <c r="F14" s="151"/>
      <c r="G14" s="151"/>
      <c r="H14" s="151"/>
      <c r="I14" s="150"/>
    </row>
    <row r="15" spans="2:9" x14ac:dyDescent="0.25">
      <c r="B15" s="28" t="s">
        <v>30</v>
      </c>
      <c r="C15" s="151"/>
      <c r="D15" s="151"/>
      <c r="E15" s="151"/>
      <c r="F15" s="151"/>
      <c r="G15" s="151"/>
      <c r="H15" s="151"/>
      <c r="I15" s="150"/>
    </row>
    <row r="16" spans="2:9" x14ac:dyDescent="0.25">
      <c r="B16" s="28" t="s">
        <v>38</v>
      </c>
      <c r="C16" s="151"/>
      <c r="D16" s="151"/>
      <c r="E16" s="151"/>
      <c r="F16" s="151"/>
      <c r="G16" s="151"/>
      <c r="H16" s="151"/>
      <c r="I16" s="150"/>
    </row>
    <row r="17" spans="2:9" x14ac:dyDescent="0.25">
      <c r="B17" s="28" t="s">
        <v>393</v>
      </c>
      <c r="C17" s="151"/>
      <c r="D17" s="151"/>
      <c r="E17" s="151"/>
      <c r="F17" s="151"/>
      <c r="G17" s="151"/>
      <c r="H17" s="151"/>
      <c r="I17" s="150"/>
    </row>
    <row r="18" spans="2:9" x14ac:dyDescent="0.25">
      <c r="B18" s="28" t="s">
        <v>394</v>
      </c>
      <c r="C18" s="151"/>
      <c r="D18" s="151"/>
      <c r="E18" s="151"/>
      <c r="F18" s="151"/>
      <c r="G18" s="151"/>
      <c r="H18" s="151"/>
      <c r="I18" s="150"/>
    </row>
    <row r="19" spans="2:9" x14ac:dyDescent="0.25">
      <c r="B19" s="28" t="s">
        <v>395</v>
      </c>
      <c r="C19" s="151"/>
      <c r="D19" s="151"/>
      <c r="E19" s="151"/>
      <c r="F19" s="151"/>
      <c r="G19" s="151"/>
      <c r="H19" s="151"/>
      <c r="I19" s="150"/>
    </row>
    <row r="22" spans="2:9" x14ac:dyDescent="0.25">
      <c r="B22" s="31" t="s">
        <v>62</v>
      </c>
      <c r="C22" s="31"/>
      <c r="D22" s="21"/>
      <c r="E22" s="21"/>
      <c r="F22" s="52"/>
      <c r="G22" s="21"/>
      <c r="H22" s="21"/>
      <c r="I22" s="21"/>
    </row>
    <row r="23" spans="2:9" x14ac:dyDescent="0.25">
      <c r="B23" s="327" t="s">
        <v>396</v>
      </c>
      <c r="C23" s="327"/>
      <c r="D23" s="327"/>
      <c r="E23" s="327"/>
      <c r="F23" s="327"/>
      <c r="G23" s="328"/>
      <c r="H23" s="328"/>
      <c r="I23" s="75"/>
    </row>
    <row r="24" spans="2:9" x14ac:dyDescent="0.25">
      <c r="B24" s="329" t="s">
        <v>397</v>
      </c>
      <c r="C24" s="329"/>
      <c r="D24" s="329"/>
      <c r="E24" s="329"/>
      <c r="F24" s="329"/>
      <c r="G24" s="329"/>
      <c r="H24" s="329"/>
      <c r="I24" s="329"/>
    </row>
    <row r="25" spans="2:9" x14ac:dyDescent="0.25">
      <c r="B25" s="75" t="s">
        <v>398</v>
      </c>
      <c r="C25" s="75"/>
      <c r="D25" s="75"/>
      <c r="E25" s="75"/>
      <c r="F25" s="76"/>
      <c r="G25" s="75"/>
      <c r="H25" s="75"/>
      <c r="I25" s="75"/>
    </row>
    <row r="26" spans="2:9" x14ac:dyDescent="0.25">
      <c r="B26" s="21" t="s">
        <v>116</v>
      </c>
      <c r="C26" s="21"/>
      <c r="D26" s="21"/>
      <c r="E26" s="21"/>
      <c r="F26" s="52"/>
      <c r="G26" s="21"/>
      <c r="H26" s="21"/>
      <c r="I26" s="21"/>
    </row>
  </sheetData>
  <mergeCells count="9">
    <mergeCell ref="I12:I13"/>
    <mergeCell ref="B23:H23"/>
    <mergeCell ref="B24:I24"/>
    <mergeCell ref="C3:E3"/>
    <mergeCell ref="C4:E4"/>
    <mergeCell ref="C5:E5"/>
    <mergeCell ref="C6:E6"/>
    <mergeCell ref="B12:B13"/>
    <mergeCell ref="C12:H12"/>
  </mergeCells>
  <conditionalFormatting sqref="B3:B6 F3:I6 B7:I9">
    <cfRule type="colorScale" priority="8">
      <colorScale>
        <cfvo type="min"/>
        <cfvo type="max"/>
        <color rgb="FFFF7128"/>
        <color rgb="FFFFEF9C"/>
      </colorScale>
    </cfRule>
  </conditionalFormatting>
  <conditionalFormatting sqref="B3:I9">
    <cfRule type="expression" dxfId="2" priority="6">
      <formula>CELL("protect",B3)=0</formula>
    </cfRule>
  </conditionalFormatting>
  <conditionalFormatting sqref="B12:I13 B14:B19">
    <cfRule type="expression" dxfId="1" priority="4">
      <formula>CELL("protect",B12)=0</formula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B22:I25 C26:I26">
    <cfRule type="colorScale" priority="3">
      <colorScale>
        <cfvo type="min"/>
        <cfvo type="max"/>
        <color rgb="FFFF7128"/>
        <color rgb="FFFFEF9C"/>
      </colorScale>
    </cfRule>
  </conditionalFormatting>
  <conditionalFormatting sqref="B22:I26">
    <cfRule type="expression" dxfId="0" priority="1">
      <formula>CELL("protect",B22)=0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3B8B-E9BB-4896-95C5-0240D1A4F574}">
  <dimension ref="A2:K38"/>
  <sheetViews>
    <sheetView topLeftCell="A6" zoomScale="90" zoomScaleNormal="90" workbookViewId="0">
      <selection activeCell="A17" sqref="A17:A20"/>
    </sheetView>
  </sheetViews>
  <sheetFormatPr defaultColWidth="26.85546875" defaultRowHeight="15" x14ac:dyDescent="0.25"/>
  <cols>
    <col min="1" max="1" width="21.7109375" customWidth="1"/>
    <col min="2" max="2" width="47.140625" customWidth="1"/>
    <col min="3" max="3" width="13.140625" customWidth="1"/>
    <col min="5" max="5" width="15.28515625" customWidth="1"/>
    <col min="6" max="6" width="17.140625" customWidth="1"/>
  </cols>
  <sheetData>
    <row r="2" spans="1:11" x14ac:dyDescent="0.25">
      <c r="A2" s="19" t="s">
        <v>9</v>
      </c>
      <c r="B2" s="231" t="str">
        <f>'Cover Sheet'!C7</f>
        <v>RFP 02/2024</v>
      </c>
      <c r="C2" s="231"/>
      <c r="D2" s="21"/>
      <c r="E2" s="49" t="s">
        <v>10</v>
      </c>
      <c r="F2" s="20" t="str">
        <f>A12</f>
        <v>Index</v>
      </c>
      <c r="G2" s="21"/>
      <c r="H2" s="21"/>
      <c r="I2" s="21"/>
      <c r="J2" s="21"/>
      <c r="K2" s="21"/>
    </row>
    <row r="3" spans="1:11" x14ac:dyDescent="0.25">
      <c r="A3" s="19" t="s">
        <v>11</v>
      </c>
      <c r="B3" s="232" t="str">
        <f>'Cover Sheet'!C10</f>
        <v>Network Carrier and Infrastructure Services</v>
      </c>
      <c r="C3" s="233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3" t="s">
        <v>12</v>
      </c>
      <c r="B4" s="231" t="str">
        <f>'Cover Sheet'!C13</f>
        <v>Tower D: Data Carrier Services</v>
      </c>
      <c r="C4" s="231"/>
      <c r="D4" s="21"/>
      <c r="E4" s="21"/>
      <c r="F4" s="21"/>
      <c r="G4" s="21"/>
      <c r="H4" s="21"/>
      <c r="I4" s="21"/>
      <c r="J4" s="21"/>
      <c r="K4" s="21"/>
    </row>
    <row r="5" spans="1:11" ht="19.899999999999999" customHeight="1" x14ac:dyDescent="0.25">
      <c r="A5" s="23" t="s">
        <v>13</v>
      </c>
      <c r="B5" s="231" t="str">
        <f>'Cover Sheet'!C16</f>
        <v>COMPANY XYZ</v>
      </c>
      <c r="C5" s="23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8.75" x14ac:dyDescent="0.3">
      <c r="A8" s="24" t="s">
        <v>14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25.5" x14ac:dyDescent="0.25">
      <c r="A11" s="25" t="s">
        <v>15</v>
      </c>
      <c r="B11" s="25" t="s">
        <v>16</v>
      </c>
      <c r="C11" s="25" t="s">
        <v>17</v>
      </c>
      <c r="D11" s="26" t="s">
        <v>18</v>
      </c>
      <c r="E11" s="21"/>
      <c r="F11" s="21"/>
      <c r="G11" s="21"/>
      <c r="H11" s="21"/>
      <c r="I11" s="21"/>
      <c r="J11" s="21"/>
      <c r="K11" s="21"/>
    </row>
    <row r="12" spans="1:11" x14ac:dyDescent="0.25">
      <c r="A12" s="27" t="s">
        <v>19</v>
      </c>
      <c r="B12" s="44" t="s">
        <v>14</v>
      </c>
      <c r="C12" s="27" t="s">
        <v>20</v>
      </c>
      <c r="D12" s="77" t="s">
        <v>21</v>
      </c>
      <c r="E12" s="21"/>
      <c r="F12" s="29"/>
      <c r="G12" s="21"/>
      <c r="H12" s="29"/>
      <c r="I12" s="21"/>
      <c r="J12" s="21"/>
      <c r="K12" s="21"/>
    </row>
    <row r="13" spans="1:11" x14ac:dyDescent="0.25">
      <c r="A13" s="27" t="s">
        <v>22</v>
      </c>
      <c r="B13" s="44" t="s">
        <v>23</v>
      </c>
      <c r="C13" s="30" t="s">
        <v>24</v>
      </c>
      <c r="D13" s="77" t="s">
        <v>25</v>
      </c>
      <c r="E13" s="21"/>
      <c r="F13" s="29"/>
      <c r="G13" s="21"/>
      <c r="H13" s="29"/>
      <c r="I13" s="21"/>
      <c r="J13" s="21"/>
      <c r="K13" s="21"/>
    </row>
    <row r="14" spans="1:11" x14ac:dyDescent="0.25">
      <c r="A14" s="27" t="s">
        <v>26</v>
      </c>
      <c r="B14" s="44" t="s">
        <v>27</v>
      </c>
      <c r="C14" s="30" t="s">
        <v>24</v>
      </c>
      <c r="D14" s="77" t="s">
        <v>28</v>
      </c>
      <c r="E14" s="21"/>
      <c r="F14" s="29"/>
      <c r="G14" s="21"/>
      <c r="H14" s="29"/>
      <c r="I14" s="21"/>
      <c r="J14" s="21"/>
      <c r="K14" s="21"/>
    </row>
    <row r="15" spans="1:11" x14ac:dyDescent="0.25">
      <c r="A15" s="27" t="s">
        <v>29</v>
      </c>
      <c r="B15" s="44" t="s">
        <v>30</v>
      </c>
      <c r="C15" s="30" t="s">
        <v>24</v>
      </c>
      <c r="D15" s="77" t="s">
        <v>31</v>
      </c>
      <c r="E15" s="21"/>
      <c r="F15" s="29"/>
      <c r="G15" s="21"/>
      <c r="H15" s="29"/>
      <c r="I15" s="21"/>
      <c r="J15" s="21"/>
      <c r="K15" s="21"/>
    </row>
    <row r="16" spans="1:11" x14ac:dyDescent="0.25">
      <c r="A16" s="27" t="s">
        <v>32</v>
      </c>
      <c r="B16" s="44" t="s">
        <v>35</v>
      </c>
      <c r="C16" s="30" t="s">
        <v>24</v>
      </c>
      <c r="D16" s="77" t="s">
        <v>33</v>
      </c>
      <c r="E16" s="21"/>
      <c r="F16" s="29"/>
      <c r="G16" s="21"/>
      <c r="H16" s="29"/>
      <c r="I16" s="21"/>
      <c r="J16" s="21"/>
      <c r="K16" s="21"/>
    </row>
    <row r="17" spans="1:11" x14ac:dyDescent="0.25">
      <c r="A17" s="27" t="s">
        <v>34</v>
      </c>
      <c r="B17" s="44" t="s">
        <v>38</v>
      </c>
      <c r="C17" s="30" t="s">
        <v>24</v>
      </c>
      <c r="D17" s="77" t="s">
        <v>36</v>
      </c>
      <c r="E17" s="21"/>
      <c r="F17" s="29"/>
      <c r="G17" s="21"/>
      <c r="H17" s="29"/>
      <c r="I17" s="21"/>
      <c r="J17" s="21"/>
      <c r="K17" s="21"/>
    </row>
    <row r="18" spans="1:11" x14ac:dyDescent="0.25">
      <c r="A18" s="27" t="s">
        <v>416</v>
      </c>
      <c r="B18" s="44" t="s">
        <v>40</v>
      </c>
      <c r="C18" s="30" t="s">
        <v>24</v>
      </c>
      <c r="D18" s="77" t="s">
        <v>420</v>
      </c>
      <c r="E18" s="21"/>
      <c r="F18" s="29"/>
      <c r="G18" s="21"/>
      <c r="H18" s="29"/>
      <c r="I18" s="21"/>
      <c r="J18" s="21"/>
      <c r="K18" s="21"/>
    </row>
    <row r="19" spans="1:11" x14ac:dyDescent="0.25">
      <c r="A19" s="27" t="s">
        <v>417</v>
      </c>
      <c r="B19" s="44" t="s">
        <v>41</v>
      </c>
      <c r="C19" s="30" t="s">
        <v>24</v>
      </c>
      <c r="D19" s="77" t="s">
        <v>421</v>
      </c>
      <c r="E19" s="21"/>
      <c r="F19" s="29"/>
      <c r="G19" s="21"/>
      <c r="H19" s="29"/>
      <c r="I19" s="21"/>
      <c r="J19" s="21"/>
      <c r="K19" s="21"/>
    </row>
    <row r="20" spans="1:11" x14ac:dyDescent="0.25">
      <c r="A20" s="27" t="s">
        <v>418</v>
      </c>
      <c r="B20" s="44" t="s">
        <v>42</v>
      </c>
      <c r="C20" s="30" t="s">
        <v>24</v>
      </c>
      <c r="D20" s="77" t="s">
        <v>422</v>
      </c>
      <c r="E20" s="21"/>
      <c r="F20" s="29"/>
      <c r="G20" s="21"/>
      <c r="H20" s="29"/>
      <c r="I20" s="21"/>
      <c r="J20" s="21"/>
      <c r="K20" s="21"/>
    </row>
    <row r="21" spans="1:11" x14ac:dyDescent="0.25">
      <c r="A21" s="27" t="s">
        <v>37</v>
      </c>
      <c r="B21" s="44" t="s">
        <v>44</v>
      </c>
      <c r="C21" s="30" t="s">
        <v>24</v>
      </c>
      <c r="D21" s="77" t="s">
        <v>39</v>
      </c>
      <c r="E21" s="21"/>
      <c r="F21" s="29"/>
      <c r="G21" s="21"/>
      <c r="H21" s="29"/>
      <c r="I21" s="21"/>
      <c r="J21" s="21"/>
      <c r="K21" s="21"/>
    </row>
    <row r="22" spans="1:11" x14ac:dyDescent="0.25">
      <c r="A22" s="27" t="s">
        <v>43</v>
      </c>
      <c r="B22" s="44" t="s">
        <v>47</v>
      </c>
      <c r="C22" s="30" t="s">
        <v>24</v>
      </c>
      <c r="D22" s="77" t="s">
        <v>45</v>
      </c>
      <c r="E22" s="21"/>
      <c r="F22" s="29"/>
      <c r="G22" s="21"/>
      <c r="H22" s="29"/>
      <c r="I22" s="21"/>
      <c r="J22" s="21"/>
      <c r="K22" s="21"/>
    </row>
    <row r="23" spans="1:11" x14ac:dyDescent="0.25">
      <c r="A23" s="27" t="s">
        <v>46</v>
      </c>
      <c r="B23" s="44" t="s">
        <v>50</v>
      </c>
      <c r="C23" s="30" t="s">
        <v>24</v>
      </c>
      <c r="D23" s="77" t="s">
        <v>48</v>
      </c>
      <c r="E23" s="21"/>
      <c r="F23" s="29"/>
      <c r="G23" s="21"/>
      <c r="H23" s="29"/>
      <c r="I23" s="21"/>
      <c r="J23" s="21"/>
      <c r="K23" s="21"/>
    </row>
    <row r="24" spans="1:11" x14ac:dyDescent="0.25">
      <c r="A24" s="27" t="s">
        <v>49</v>
      </c>
      <c r="B24" s="44" t="s">
        <v>53</v>
      </c>
      <c r="C24" s="30" t="s">
        <v>24</v>
      </c>
      <c r="D24" s="77" t="s">
        <v>51</v>
      </c>
      <c r="E24" s="21"/>
      <c r="G24" s="21"/>
      <c r="H24" s="29"/>
      <c r="I24" s="21"/>
      <c r="J24" s="21"/>
      <c r="K24" s="21"/>
    </row>
    <row r="25" spans="1:11" x14ac:dyDescent="0.25">
      <c r="A25" s="27" t="s">
        <v>52</v>
      </c>
      <c r="B25" s="44" t="s">
        <v>56</v>
      </c>
      <c r="C25" s="30" t="s">
        <v>24</v>
      </c>
      <c r="D25" s="77" t="s">
        <v>54</v>
      </c>
      <c r="E25" s="21"/>
      <c r="G25" s="21"/>
      <c r="H25" s="29"/>
      <c r="I25" s="21"/>
      <c r="J25" s="21"/>
      <c r="K25" s="21"/>
    </row>
    <row r="26" spans="1:11" x14ac:dyDescent="0.25">
      <c r="A26" s="27" t="s">
        <v>419</v>
      </c>
      <c r="B26" s="44" t="s">
        <v>412</v>
      </c>
      <c r="C26" s="30" t="s">
        <v>24</v>
      </c>
      <c r="D26" s="77" t="s">
        <v>423</v>
      </c>
      <c r="E26" s="21"/>
      <c r="G26" s="21"/>
      <c r="H26" s="29"/>
      <c r="I26" s="21"/>
      <c r="J26" s="21"/>
      <c r="K26" s="21"/>
    </row>
    <row r="27" spans="1:11" x14ac:dyDescent="0.25">
      <c r="A27" s="27" t="s">
        <v>55</v>
      </c>
      <c r="B27" s="44" t="s">
        <v>59</v>
      </c>
      <c r="C27" s="30" t="s">
        <v>24</v>
      </c>
      <c r="D27" s="77" t="s">
        <v>57</v>
      </c>
      <c r="E27" s="21"/>
      <c r="F27" s="21"/>
      <c r="G27" s="21"/>
      <c r="H27" s="21"/>
      <c r="I27" s="21"/>
      <c r="J27" s="21"/>
      <c r="K27" s="21"/>
    </row>
    <row r="28" spans="1:11" x14ac:dyDescent="0.25">
      <c r="A28" s="27" t="s">
        <v>58</v>
      </c>
      <c r="B28" s="44" t="s">
        <v>61</v>
      </c>
      <c r="C28" s="30" t="s">
        <v>24</v>
      </c>
      <c r="D28" s="77" t="s">
        <v>60</v>
      </c>
      <c r="E28" s="21"/>
      <c r="F28" s="21"/>
      <c r="G28" s="21"/>
      <c r="H28" s="21"/>
      <c r="I28" s="21"/>
      <c r="J28" s="21"/>
      <c r="K28" s="21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31" t="s">
        <v>62</v>
      </c>
      <c r="B30" s="21"/>
      <c r="C30" s="21"/>
      <c r="D30" s="21"/>
      <c r="E30" s="32"/>
      <c r="F30" s="32"/>
      <c r="G30" s="21"/>
      <c r="H30" s="21"/>
      <c r="I30" s="21"/>
      <c r="J30" s="21"/>
      <c r="K30" s="21"/>
    </row>
    <row r="31" spans="1:11" x14ac:dyDescent="0.25">
      <c r="A31" s="47" t="s">
        <v>63</v>
      </c>
      <c r="B31" s="32"/>
      <c r="C31" s="32"/>
      <c r="D31" s="32"/>
      <c r="E31" s="32"/>
      <c r="F31" s="32"/>
      <c r="G31" s="21"/>
      <c r="H31" s="21"/>
      <c r="I31" s="21"/>
      <c r="J31" s="21"/>
      <c r="K31" s="21"/>
    </row>
    <row r="32" spans="1:11" x14ac:dyDescent="0.25">
      <c r="A32" s="47" t="s">
        <v>64</v>
      </c>
      <c r="B32" s="32"/>
      <c r="C32" s="32"/>
      <c r="D32" s="32"/>
      <c r="E32" s="21"/>
      <c r="F32" s="21"/>
      <c r="G32" s="21"/>
      <c r="H32" s="21"/>
      <c r="I32" s="21"/>
      <c r="J32" s="21"/>
      <c r="K32" s="21"/>
    </row>
    <row r="33" spans="1:11" x14ac:dyDescent="0.25">
      <c r="A33" s="33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5">
      <c r="A34" t="s">
        <v>66</v>
      </c>
    </row>
    <row r="35" spans="1:11" x14ac:dyDescent="0.25">
      <c r="A35" t="s">
        <v>67</v>
      </c>
    </row>
    <row r="36" spans="1:11" x14ac:dyDescent="0.25">
      <c r="A36" s="21" t="s">
        <v>68</v>
      </c>
    </row>
    <row r="37" spans="1:11" x14ac:dyDescent="0.25">
      <c r="A37" s="21" t="s">
        <v>69</v>
      </c>
    </row>
    <row r="38" spans="1:11" x14ac:dyDescent="0.25">
      <c r="A38" t="s">
        <v>70</v>
      </c>
    </row>
  </sheetData>
  <mergeCells count="4">
    <mergeCell ref="B2:C2"/>
    <mergeCell ref="B3:C3"/>
    <mergeCell ref="B4:C4"/>
    <mergeCell ref="B5:C5"/>
  </mergeCells>
  <phoneticPr fontId="20" type="noConversion"/>
  <conditionalFormatting sqref="A13:B16 C15:C16 D15:K23 A36:A37">
    <cfRule type="expression" dxfId="92" priority="1">
      <formula>CELL("protect",A13)=0</formula>
    </cfRule>
  </conditionalFormatting>
  <conditionalFormatting sqref="A2:K12 C13:K14 A17:C21 B22:C22 A22:A28 D24:E26 G24:K26 D27:K28 A29:K33">
    <cfRule type="expression" dxfId="91" priority="5">
      <formula>CELL("protect",A2)=0</formula>
    </cfRule>
  </conditionalFormatting>
  <conditionalFormatting sqref="B25:C28">
    <cfRule type="expression" dxfId="90" priority="3">
      <formula>CELL("protect",B25)=0</formula>
    </cfRule>
  </conditionalFormatting>
  <conditionalFormatting sqref="B23:D24">
    <cfRule type="expression" dxfId="89" priority="2">
      <formula>CELL("protect",B23)=0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A9FC-B65D-48B5-9798-5E946A483A3E}">
  <sheetPr>
    <tabColor theme="4" tint="0.39997558519241921"/>
  </sheetPr>
  <dimension ref="B2:G32"/>
  <sheetViews>
    <sheetView topLeftCell="A17" workbookViewId="0">
      <selection activeCell="C30" sqref="C30:C32"/>
    </sheetView>
  </sheetViews>
  <sheetFormatPr defaultRowHeight="15" x14ac:dyDescent="0.25"/>
  <cols>
    <col min="2" max="2" width="21.5703125" customWidth="1"/>
    <col min="3" max="3" width="26.5703125" customWidth="1"/>
    <col min="4" max="4" width="24.42578125" customWidth="1"/>
    <col min="5" max="5" width="24.140625" customWidth="1"/>
    <col min="6" max="6" width="17.28515625" customWidth="1"/>
    <col min="7" max="7" width="16.7109375" customWidth="1"/>
  </cols>
  <sheetData>
    <row r="2" spans="2:7" x14ac:dyDescent="0.25">
      <c r="B2" s="34" t="s">
        <v>9</v>
      </c>
      <c r="C2" s="235" t="str">
        <f>'Cover Sheet'!C7</f>
        <v>RFP 02/2024</v>
      </c>
      <c r="D2" s="236"/>
      <c r="F2" s="202" t="s">
        <v>10</v>
      </c>
      <c r="G2" s="201" t="str">
        <f>Index!A13</f>
        <v>TD.1</v>
      </c>
    </row>
    <row r="3" spans="2:7" x14ac:dyDescent="0.25">
      <c r="B3" s="34" t="s">
        <v>11</v>
      </c>
      <c r="C3" s="235" t="str">
        <f>'Cover Sheet'!C10</f>
        <v>Network Carrier and Infrastructure Services</v>
      </c>
      <c r="D3" s="236"/>
    </row>
    <row r="4" spans="2:7" x14ac:dyDescent="0.25">
      <c r="B4" s="35" t="s">
        <v>12</v>
      </c>
      <c r="C4" s="235" t="str">
        <f>'Cover Sheet'!C13</f>
        <v>Tower D: Data Carrier Services</v>
      </c>
      <c r="D4" s="236"/>
    </row>
    <row r="5" spans="2:7" x14ac:dyDescent="0.25">
      <c r="B5" s="35" t="s">
        <v>13</v>
      </c>
      <c r="C5" s="235" t="str">
        <f>'Cover Sheet'!C16</f>
        <v>COMPANY XYZ</v>
      </c>
      <c r="D5" s="236"/>
    </row>
    <row r="8" spans="2:7" ht="22.9" customHeight="1" x14ac:dyDescent="0.3">
      <c r="B8" s="143" t="str">
        <f>"Template " &amp;G2&amp;" - "&amp;Index!B13</f>
        <v>Template TD.1 - Transition &amp; Transformation Project - Data Carrier Circuits</v>
      </c>
    </row>
    <row r="10" spans="2:7" ht="18.75" x14ac:dyDescent="0.3">
      <c r="B10" s="143" t="s">
        <v>71</v>
      </c>
    </row>
    <row r="12" spans="2:7" x14ac:dyDescent="0.25">
      <c r="B12" s="237" t="s">
        <v>16</v>
      </c>
      <c r="C12" s="238"/>
      <c r="D12" s="238"/>
      <c r="E12" s="37" t="s">
        <v>72</v>
      </c>
    </row>
    <row r="13" spans="2:7" ht="14.45" customHeight="1" x14ac:dyDescent="0.25">
      <c r="B13" s="234" t="s">
        <v>73</v>
      </c>
      <c r="C13" s="234"/>
      <c r="D13" s="234"/>
      <c r="E13" s="190"/>
    </row>
    <row r="16" spans="2:7" ht="18.75" x14ac:dyDescent="0.3">
      <c r="B16" s="143" t="s">
        <v>74</v>
      </c>
      <c r="E16" s="187">
        <f>E27+F27+G27</f>
        <v>0</v>
      </c>
    </row>
    <row r="18" spans="2:7" x14ac:dyDescent="0.25">
      <c r="B18" s="239" t="s">
        <v>75</v>
      </c>
      <c r="C18" s="240"/>
      <c r="D18" s="241"/>
      <c r="E18" s="37" t="s">
        <v>76</v>
      </c>
      <c r="F18" s="37" t="s">
        <v>77</v>
      </c>
      <c r="G18" s="37" t="s">
        <v>78</v>
      </c>
    </row>
    <row r="19" spans="2:7" x14ac:dyDescent="0.25">
      <c r="B19" s="234" t="s">
        <v>79</v>
      </c>
      <c r="C19" s="234"/>
      <c r="D19" s="234"/>
      <c r="E19" s="156"/>
      <c r="F19" s="152"/>
      <c r="G19" s="152"/>
    </row>
    <row r="20" spans="2:7" x14ac:dyDescent="0.25">
      <c r="B20" s="234" t="s">
        <v>80</v>
      </c>
      <c r="C20" s="234"/>
      <c r="D20" s="234"/>
      <c r="E20" s="152"/>
      <c r="F20" s="152"/>
      <c r="G20" s="156"/>
    </row>
    <row r="21" spans="2:7" x14ac:dyDescent="0.25">
      <c r="B21" s="234" t="s">
        <v>81</v>
      </c>
      <c r="C21" s="234"/>
      <c r="D21" s="234"/>
      <c r="E21" s="152"/>
      <c r="F21" s="156"/>
      <c r="G21" s="152"/>
    </row>
    <row r="22" spans="2:7" x14ac:dyDescent="0.25">
      <c r="B22" s="234" t="s">
        <v>82</v>
      </c>
      <c r="C22" s="234"/>
      <c r="D22" s="234"/>
      <c r="E22" s="152"/>
      <c r="F22" s="156"/>
      <c r="G22" s="152"/>
    </row>
    <row r="23" spans="2:7" x14ac:dyDescent="0.25">
      <c r="B23" s="234" t="s">
        <v>83</v>
      </c>
      <c r="C23" s="234"/>
      <c r="D23" s="234"/>
      <c r="E23" s="152"/>
      <c r="F23" s="156"/>
      <c r="G23" s="152"/>
    </row>
    <row r="24" spans="2:7" x14ac:dyDescent="0.25">
      <c r="B24" s="234" t="s">
        <v>84</v>
      </c>
      <c r="C24" s="234"/>
      <c r="D24" s="234"/>
      <c r="E24" s="152"/>
      <c r="F24" s="156"/>
      <c r="G24" s="152"/>
    </row>
    <row r="25" spans="2:7" x14ac:dyDescent="0.25">
      <c r="B25" s="243" t="s">
        <v>85</v>
      </c>
      <c r="C25" s="244"/>
      <c r="D25" s="244"/>
      <c r="E25" s="153"/>
      <c r="F25" s="156"/>
      <c r="G25" s="152"/>
    </row>
    <row r="26" spans="2:7" x14ac:dyDescent="0.25">
      <c r="B26" s="243" t="s">
        <v>86</v>
      </c>
      <c r="C26" s="244"/>
      <c r="D26" s="244"/>
      <c r="F26" s="153"/>
      <c r="G26" s="156"/>
    </row>
    <row r="27" spans="2:7" ht="15.75" thickBot="1" x14ac:dyDescent="0.3">
      <c r="B27" s="242" t="s">
        <v>87</v>
      </c>
      <c r="C27" s="242"/>
      <c r="D27" s="242"/>
      <c r="E27" s="213">
        <f>E19</f>
        <v>0</v>
      </c>
      <c r="F27" s="213">
        <f>SUM(F21:F25)</f>
        <v>0</v>
      </c>
      <c r="G27" s="213">
        <f>G20+G26</f>
        <v>0</v>
      </c>
    </row>
    <row r="28" spans="2:7" ht="15.75" thickTop="1" x14ac:dyDescent="0.25"/>
    <row r="29" spans="2:7" ht="15.75" x14ac:dyDescent="0.25">
      <c r="B29" s="204" t="s">
        <v>62</v>
      </c>
    </row>
    <row r="30" spans="2:7" x14ac:dyDescent="0.25">
      <c r="B30" t="s">
        <v>88</v>
      </c>
    </row>
    <row r="31" spans="2:7" x14ac:dyDescent="0.25">
      <c r="B31" t="s">
        <v>89</v>
      </c>
    </row>
    <row r="32" spans="2:7" x14ac:dyDescent="0.25">
      <c r="B32" s="21" t="s">
        <v>90</v>
      </c>
    </row>
  </sheetData>
  <mergeCells count="16">
    <mergeCell ref="B27:D27"/>
    <mergeCell ref="B24:D24"/>
    <mergeCell ref="B21:D21"/>
    <mergeCell ref="B22:D22"/>
    <mergeCell ref="B23:D23"/>
    <mergeCell ref="B25:D25"/>
    <mergeCell ref="B26:D26"/>
    <mergeCell ref="B20:D20"/>
    <mergeCell ref="C2:D2"/>
    <mergeCell ref="C3:D3"/>
    <mergeCell ref="C4:D4"/>
    <mergeCell ref="C5:D5"/>
    <mergeCell ref="B12:D12"/>
    <mergeCell ref="B13:D13"/>
    <mergeCell ref="B19:D19"/>
    <mergeCell ref="B18:D18"/>
  </mergeCells>
  <conditionalFormatting sqref="B12">
    <cfRule type="expression" dxfId="88" priority="2">
      <formula>CELL("protect",B12)=0</formula>
    </cfRule>
  </conditionalFormatting>
  <conditionalFormatting sqref="B32">
    <cfRule type="expression" dxfId="87" priority="1">
      <formula>CELL("protect",B32)=0</formula>
    </cfRule>
  </conditionalFormatting>
  <conditionalFormatting sqref="B2:D10 B11:G11 F12:G13 B14:G17 B18 E18:G18 B19:E19 G20 B20:D24 F21:F25 B25:B26 F26:G26">
    <cfRule type="expression" dxfId="86" priority="6">
      <formula>CELL("protect",B2)=0</formula>
    </cfRule>
  </conditionalFormatting>
  <conditionalFormatting sqref="E12 B13:E13">
    <cfRule type="expression" dxfId="85" priority="3">
      <formula>CELL("protect",B12)=0</formula>
    </cfRule>
  </conditionalFormatting>
  <dataValidations disablePrompts="1" count="1">
    <dataValidation type="decimal" allowBlank="1" showInputMessage="1" showErrorMessage="1" sqref="E13:E16" xr:uid="{23615432-45AD-43E9-83AC-4020068368D6}">
      <formula1>0</formula1>
      <formula2>99999999999999</formula2>
    </dataValidation>
  </dataValidation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FBE0-1323-475E-8477-A24997917825}">
  <sheetPr>
    <tabColor theme="4" tint="0.39997558519241921"/>
  </sheetPr>
  <dimension ref="B2:J35"/>
  <sheetViews>
    <sheetView topLeftCell="A7" workbookViewId="0">
      <selection activeCell="D15" sqref="D15"/>
    </sheetView>
  </sheetViews>
  <sheetFormatPr defaultColWidth="19.7109375" defaultRowHeight="15" x14ac:dyDescent="0.25"/>
  <cols>
    <col min="1" max="1" width="7.42578125" customWidth="1"/>
    <col min="2" max="2" width="19" customWidth="1"/>
    <col min="3" max="3" width="37.140625" customWidth="1"/>
    <col min="4" max="4" width="12.5703125" customWidth="1"/>
    <col min="5" max="5" width="18.42578125" customWidth="1"/>
  </cols>
  <sheetData>
    <row r="2" spans="2:10" x14ac:dyDescent="0.25">
      <c r="B2" s="19" t="s">
        <v>9</v>
      </c>
      <c r="C2" s="232" t="str">
        <f>'Cover Sheet'!C7</f>
        <v>RFP 02/2024</v>
      </c>
      <c r="D2" s="233"/>
      <c r="E2" s="38"/>
      <c r="F2" s="22" t="s">
        <v>10</v>
      </c>
      <c r="G2" s="20" t="str">
        <f>Index!A14</f>
        <v>TD.2</v>
      </c>
      <c r="H2" s="39"/>
      <c r="I2" s="21"/>
      <c r="J2" s="21"/>
    </row>
    <row r="3" spans="2:10" x14ac:dyDescent="0.25">
      <c r="B3" s="19" t="s">
        <v>11</v>
      </c>
      <c r="C3" s="232" t="str">
        <f>'Cover Sheet'!C10</f>
        <v>Network Carrier and Infrastructure Services</v>
      </c>
      <c r="D3" s="233"/>
      <c r="E3" s="38"/>
      <c r="F3" s="21"/>
      <c r="G3" s="21"/>
      <c r="H3" s="39"/>
      <c r="I3" s="21"/>
      <c r="J3" s="21"/>
    </row>
    <row r="4" spans="2:10" x14ac:dyDescent="0.25">
      <c r="B4" s="19" t="s">
        <v>91</v>
      </c>
      <c r="C4" s="232" t="str">
        <f>'Cover Sheet'!C13</f>
        <v>Tower D: Data Carrier Services</v>
      </c>
      <c r="D4" s="233"/>
      <c r="E4" s="38"/>
      <c r="F4" s="21"/>
      <c r="G4" s="21"/>
      <c r="H4" s="39"/>
      <c r="I4" s="21"/>
      <c r="J4" s="21"/>
    </row>
    <row r="5" spans="2:10" x14ac:dyDescent="0.25">
      <c r="B5" s="23" t="s">
        <v>13</v>
      </c>
      <c r="C5" s="232" t="str">
        <f>'Cover Sheet'!C16</f>
        <v>COMPANY XYZ</v>
      </c>
      <c r="D5" s="233"/>
      <c r="E5" s="38"/>
      <c r="F5" s="21"/>
      <c r="G5" s="21"/>
      <c r="H5" s="39"/>
      <c r="I5" s="21"/>
      <c r="J5" s="21"/>
    </row>
    <row r="6" spans="2:10" x14ac:dyDescent="0.25">
      <c r="B6" s="39"/>
      <c r="C6" s="39"/>
      <c r="D6" s="39"/>
      <c r="E6" s="39"/>
      <c r="F6" s="39"/>
      <c r="G6" s="39"/>
      <c r="H6" s="39"/>
      <c r="I6" s="21"/>
      <c r="J6" s="21"/>
    </row>
    <row r="7" spans="2:10" x14ac:dyDescent="0.25">
      <c r="B7" s="39"/>
      <c r="C7" s="39"/>
      <c r="D7" s="39"/>
      <c r="E7" s="39"/>
      <c r="F7" s="39"/>
      <c r="G7" s="39"/>
      <c r="H7" s="39"/>
      <c r="I7" s="21"/>
      <c r="J7" s="21"/>
    </row>
    <row r="8" spans="2:10" ht="18.75" x14ac:dyDescent="0.3">
      <c r="B8" s="24" t="str">
        <f>"Template " &amp;G2&amp;" - "&amp;Index!B14</f>
        <v>Template TD.2 - Platinum Sites</v>
      </c>
      <c r="C8" s="24"/>
      <c r="D8" s="24"/>
      <c r="E8" s="39"/>
      <c r="F8" s="39"/>
      <c r="G8" s="39"/>
      <c r="H8" s="39"/>
      <c r="I8" s="21"/>
      <c r="J8" s="21"/>
    </row>
    <row r="9" spans="2:10" x14ac:dyDescent="0.25">
      <c r="B9" s="39"/>
      <c r="C9" s="39"/>
      <c r="D9" s="39"/>
      <c r="E9" s="39"/>
      <c r="F9" s="39"/>
      <c r="G9" s="39"/>
      <c r="H9" s="39"/>
      <c r="I9" s="21"/>
      <c r="J9" s="21"/>
    </row>
    <row r="10" spans="2:10" x14ac:dyDescent="0.25">
      <c r="B10" s="39"/>
      <c r="C10" s="39"/>
      <c r="D10" s="39"/>
      <c r="E10" s="39"/>
      <c r="F10" s="39"/>
      <c r="G10" s="39"/>
      <c r="H10" s="39"/>
      <c r="I10" s="21"/>
      <c r="J10" s="21"/>
    </row>
    <row r="11" spans="2:10" x14ac:dyDescent="0.25">
      <c r="B11" s="245" t="s">
        <v>92</v>
      </c>
      <c r="C11" s="245"/>
      <c r="D11" s="245"/>
      <c r="E11" s="245"/>
      <c r="F11" s="40"/>
      <c r="G11" s="40"/>
      <c r="H11" s="40"/>
      <c r="I11" s="21"/>
      <c r="J11" s="21"/>
    </row>
    <row r="12" spans="2:10" ht="30" customHeight="1" x14ac:dyDescent="0.25">
      <c r="B12" s="41" t="s">
        <v>93</v>
      </c>
      <c r="C12" s="42" t="s">
        <v>94</v>
      </c>
      <c r="D12" s="41" t="s">
        <v>95</v>
      </c>
      <c r="E12" s="42" t="s">
        <v>96</v>
      </c>
      <c r="F12" s="39"/>
      <c r="G12" s="39"/>
      <c r="H12" s="39"/>
      <c r="I12" s="21"/>
      <c r="J12" s="21"/>
    </row>
    <row r="13" spans="2:10" x14ac:dyDescent="0.25">
      <c r="B13" s="203">
        <v>1</v>
      </c>
      <c r="C13" s="28" t="s">
        <v>97</v>
      </c>
      <c r="D13" s="80">
        <v>1024</v>
      </c>
      <c r="E13" s="154"/>
      <c r="F13" s="39"/>
      <c r="G13" s="39"/>
      <c r="H13" s="39"/>
      <c r="I13" s="21"/>
      <c r="J13" s="21"/>
    </row>
    <row r="14" spans="2:10" x14ac:dyDescent="0.25">
      <c r="B14" s="203">
        <v>2</v>
      </c>
      <c r="C14" s="28" t="s">
        <v>98</v>
      </c>
      <c r="D14" s="80" t="s">
        <v>112</v>
      </c>
      <c r="E14" s="154"/>
      <c r="F14" s="39"/>
      <c r="G14" s="39"/>
      <c r="H14" s="39"/>
      <c r="I14" s="21"/>
      <c r="J14" s="21"/>
    </row>
    <row r="15" spans="2:10" x14ac:dyDescent="0.25">
      <c r="B15" s="203">
        <v>3</v>
      </c>
      <c r="C15" s="28" t="s">
        <v>99</v>
      </c>
      <c r="D15" s="80">
        <v>1024</v>
      </c>
      <c r="E15" s="154"/>
      <c r="F15" s="39"/>
      <c r="G15" s="39"/>
      <c r="H15" s="39"/>
      <c r="I15" s="21"/>
      <c r="J15" s="21"/>
    </row>
    <row r="16" spans="2:10" x14ac:dyDescent="0.25">
      <c r="B16" s="203">
        <v>4</v>
      </c>
      <c r="C16" s="28" t="s">
        <v>100</v>
      </c>
      <c r="D16" s="80">
        <v>50</v>
      </c>
      <c r="E16" s="154"/>
      <c r="F16" s="39"/>
      <c r="G16" s="39"/>
      <c r="H16" s="39"/>
      <c r="I16" s="21"/>
      <c r="J16" s="21"/>
    </row>
    <row r="17" spans="2:10" x14ac:dyDescent="0.25">
      <c r="B17" s="203">
        <v>5</v>
      </c>
      <c r="C17" s="28" t="s">
        <v>101</v>
      </c>
      <c r="D17" s="80">
        <v>100</v>
      </c>
      <c r="E17" s="154"/>
      <c r="F17" s="39"/>
      <c r="G17" s="39"/>
      <c r="H17" s="39"/>
      <c r="I17" s="21"/>
      <c r="J17" s="21"/>
    </row>
    <row r="18" spans="2:10" x14ac:dyDescent="0.25">
      <c r="B18" s="203">
        <v>6</v>
      </c>
      <c r="C18" s="28" t="s">
        <v>102</v>
      </c>
      <c r="D18" s="80">
        <v>100</v>
      </c>
      <c r="E18" s="154"/>
      <c r="F18" s="39"/>
      <c r="G18" s="39"/>
      <c r="H18" s="39"/>
      <c r="I18" s="21"/>
      <c r="J18" s="21"/>
    </row>
    <row r="19" spans="2:10" x14ac:dyDescent="0.25">
      <c r="B19" s="203">
        <v>7</v>
      </c>
      <c r="C19" s="28" t="s">
        <v>103</v>
      </c>
      <c r="D19" s="80">
        <v>50</v>
      </c>
      <c r="E19" s="154"/>
      <c r="F19" s="39"/>
      <c r="G19" s="39"/>
      <c r="H19" s="39"/>
      <c r="I19" s="21"/>
      <c r="J19" s="21"/>
    </row>
    <row r="20" spans="2:10" x14ac:dyDescent="0.25">
      <c r="B20" s="203">
        <v>8</v>
      </c>
      <c r="C20" s="44" t="s">
        <v>104</v>
      </c>
      <c r="D20" s="80">
        <v>50</v>
      </c>
      <c r="E20" s="154"/>
      <c r="F20" s="39"/>
      <c r="G20" s="39"/>
      <c r="H20" s="39"/>
      <c r="I20" s="21"/>
      <c r="J20" s="21"/>
    </row>
    <row r="21" spans="2:10" x14ac:dyDescent="0.25">
      <c r="B21" s="203">
        <v>9</v>
      </c>
      <c r="C21" s="28" t="s">
        <v>105</v>
      </c>
      <c r="D21" s="80">
        <v>50</v>
      </c>
      <c r="E21" s="154"/>
      <c r="F21" s="39"/>
      <c r="G21" s="39"/>
      <c r="H21" s="39"/>
      <c r="I21" s="39"/>
      <c r="J21" s="39"/>
    </row>
    <row r="22" spans="2:10" x14ac:dyDescent="0.25">
      <c r="B22" s="203">
        <v>10</v>
      </c>
      <c r="C22" s="44" t="s">
        <v>106</v>
      </c>
      <c r="D22" s="80">
        <v>50</v>
      </c>
      <c r="E22" s="154"/>
      <c r="F22" s="39"/>
      <c r="G22" s="39"/>
      <c r="H22" s="39"/>
      <c r="I22" s="39"/>
      <c r="J22" s="39"/>
    </row>
    <row r="23" spans="2:10" x14ac:dyDescent="0.25">
      <c r="B23" s="203">
        <v>11</v>
      </c>
      <c r="C23" s="44" t="s">
        <v>107</v>
      </c>
      <c r="D23" s="80">
        <v>50</v>
      </c>
      <c r="E23" s="154"/>
      <c r="F23" s="39"/>
      <c r="G23" s="39"/>
      <c r="H23" s="39"/>
      <c r="I23" s="39"/>
      <c r="J23" s="39"/>
    </row>
    <row r="24" spans="2:10" x14ac:dyDescent="0.25">
      <c r="B24" s="203">
        <v>12</v>
      </c>
      <c r="C24" s="44" t="s">
        <v>108</v>
      </c>
      <c r="D24" s="80">
        <v>50</v>
      </c>
      <c r="E24" s="154"/>
      <c r="F24" s="39"/>
      <c r="G24" s="39"/>
      <c r="H24" s="39"/>
      <c r="I24" s="39"/>
      <c r="J24" s="39"/>
    </row>
    <row r="25" spans="2:10" x14ac:dyDescent="0.25">
      <c r="B25" s="203">
        <v>13</v>
      </c>
      <c r="C25" s="44" t="s">
        <v>109</v>
      </c>
      <c r="D25" s="80">
        <v>50</v>
      </c>
      <c r="E25" s="155"/>
      <c r="F25" s="39"/>
      <c r="G25" s="39"/>
      <c r="H25" s="39"/>
      <c r="I25" s="39"/>
      <c r="J25" s="39"/>
    </row>
    <row r="26" spans="2:10" x14ac:dyDescent="0.25">
      <c r="B26" s="203">
        <v>14</v>
      </c>
      <c r="C26" s="44" t="s">
        <v>110</v>
      </c>
      <c r="D26" s="80">
        <v>50</v>
      </c>
      <c r="E26" s="155"/>
      <c r="F26" s="39"/>
      <c r="G26" s="39"/>
      <c r="H26" s="39"/>
      <c r="I26" s="39"/>
      <c r="J26" s="39"/>
    </row>
    <row r="27" spans="2:10" x14ac:dyDescent="0.25">
      <c r="B27" s="43">
        <v>15</v>
      </c>
      <c r="C27" s="44" t="s">
        <v>111</v>
      </c>
      <c r="D27" s="80" t="s">
        <v>112</v>
      </c>
      <c r="E27" s="155"/>
      <c r="F27" s="39"/>
      <c r="G27" s="39"/>
      <c r="H27" s="39"/>
      <c r="I27" s="39"/>
      <c r="J27" s="39"/>
    </row>
    <row r="28" spans="2:10" ht="15.75" thickBot="1" x14ac:dyDescent="0.3">
      <c r="B28" s="39"/>
      <c r="C28" s="39"/>
      <c r="D28" s="39"/>
      <c r="E28" s="123">
        <f>SUM(E13:E27)</f>
        <v>0</v>
      </c>
      <c r="F28" s="39"/>
      <c r="G28" s="39"/>
      <c r="H28" s="39"/>
      <c r="I28" s="39"/>
      <c r="J28" s="39"/>
    </row>
    <row r="29" spans="2:10" ht="15.75" thickTop="1" x14ac:dyDescent="0.25">
      <c r="B29" s="39"/>
      <c r="C29" s="39"/>
      <c r="D29" s="39"/>
      <c r="E29" s="39"/>
      <c r="F29" s="39"/>
      <c r="G29" s="39"/>
      <c r="H29" s="39"/>
      <c r="I29" s="39"/>
      <c r="J29" s="39"/>
    </row>
    <row r="30" spans="2:10" x14ac:dyDescent="0.25">
      <c r="B30" s="39"/>
      <c r="C30" s="39"/>
      <c r="D30" s="39"/>
      <c r="E30" s="39"/>
      <c r="F30" s="39"/>
      <c r="G30" s="39"/>
      <c r="H30" s="39"/>
      <c r="I30" s="39"/>
      <c r="J30" s="39"/>
    </row>
    <row r="31" spans="2:10" x14ac:dyDescent="0.25">
      <c r="B31" s="31" t="s">
        <v>62</v>
      </c>
      <c r="C31" s="21"/>
      <c r="D31" s="21"/>
      <c r="E31" s="46"/>
      <c r="F31" s="39"/>
      <c r="G31" s="39"/>
      <c r="H31" s="39"/>
      <c r="I31" s="39"/>
      <c r="J31" s="39"/>
    </row>
    <row r="32" spans="2:10" x14ac:dyDescent="0.25">
      <c r="B32" s="47" t="s">
        <v>113</v>
      </c>
      <c r="C32" s="32"/>
      <c r="D32" s="32"/>
      <c r="E32" s="32"/>
      <c r="F32" s="39"/>
      <c r="G32" s="39"/>
      <c r="H32" s="39"/>
      <c r="I32" s="39"/>
      <c r="J32" s="39"/>
    </row>
    <row r="33" spans="2:10" x14ac:dyDescent="0.25">
      <c r="B33" s="47" t="s">
        <v>114</v>
      </c>
      <c r="C33" s="32"/>
      <c r="D33" s="32"/>
      <c r="E33" s="32"/>
      <c r="F33" s="48"/>
      <c r="G33" s="45"/>
      <c r="H33" s="45"/>
      <c r="I33" s="21"/>
      <c r="J33" s="21"/>
    </row>
    <row r="34" spans="2:10" x14ac:dyDescent="0.25">
      <c r="B34" s="33" t="s">
        <v>115</v>
      </c>
      <c r="C34" s="39"/>
      <c r="D34" s="39"/>
      <c r="E34" s="39"/>
      <c r="F34" s="47"/>
      <c r="G34" s="47"/>
      <c r="H34" s="47"/>
      <c r="I34" s="21"/>
      <c r="J34" s="21"/>
    </row>
    <row r="35" spans="2:10" x14ac:dyDescent="0.25">
      <c r="B35" s="21" t="s">
        <v>116</v>
      </c>
    </row>
  </sheetData>
  <mergeCells count="5">
    <mergeCell ref="B11:E11"/>
    <mergeCell ref="C2:D2"/>
    <mergeCell ref="C3:D3"/>
    <mergeCell ref="C4:D4"/>
    <mergeCell ref="C5:D5"/>
  </mergeCells>
  <conditionalFormatting sqref="B35">
    <cfRule type="expression" dxfId="84" priority="1">
      <formula>CELL("protect",B35)=0</formula>
    </cfRule>
  </conditionalFormatting>
  <conditionalFormatting sqref="B2:J34">
    <cfRule type="expression" dxfId="83" priority="2">
      <formula>CELL("protect",B2)=0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5F28-8339-4730-932A-4F741029C6A4}">
  <sheetPr>
    <tabColor theme="4" tint="0.39997558519241921"/>
  </sheetPr>
  <dimension ref="B2:BQC180"/>
  <sheetViews>
    <sheetView topLeftCell="B1" workbookViewId="0">
      <selection activeCell="E12" sqref="E12:E15"/>
    </sheetView>
  </sheetViews>
  <sheetFormatPr defaultColWidth="19.5703125" defaultRowHeight="15" x14ac:dyDescent="0.25"/>
  <cols>
    <col min="1" max="1" width="4.140625" customWidth="1"/>
    <col min="2" max="2" width="16.7109375" customWidth="1"/>
    <col min="3" max="3" width="51.140625" style="82" customWidth="1"/>
    <col min="4" max="4" width="12.7109375" customWidth="1"/>
    <col min="5" max="5" width="13.5703125" style="86" customWidth="1"/>
    <col min="6" max="6" width="2" style="86" customWidth="1"/>
    <col min="7" max="7" width="17.140625" style="86" customWidth="1"/>
    <col min="8" max="8" width="18.42578125" style="86" customWidth="1"/>
    <col min="9" max="9" width="14.85546875" style="86" customWidth="1"/>
    <col min="10" max="10" width="2" style="86" customWidth="1"/>
    <col min="11" max="11" width="14.28515625" customWidth="1"/>
    <col min="12" max="12" width="15.28515625" customWidth="1"/>
    <col min="13" max="13" width="13" customWidth="1"/>
    <col min="14" max="14" width="2" customWidth="1"/>
    <col min="15" max="15" width="14.140625" customWidth="1"/>
    <col min="16" max="16" width="13" customWidth="1"/>
    <col min="17" max="17" width="14.28515625" customWidth="1"/>
    <col min="18" max="18" width="2" customWidth="1"/>
    <col min="19" max="19" width="13.7109375" customWidth="1"/>
    <col min="20" max="20" width="13.42578125" customWidth="1"/>
    <col min="21" max="21" width="13.7109375" customWidth="1"/>
  </cols>
  <sheetData>
    <row r="2" spans="2:26 1797:1797" x14ac:dyDescent="0.25">
      <c r="B2" s="19" t="s">
        <v>9</v>
      </c>
      <c r="C2" s="232" t="str">
        <f>'Cover Sheet'!C7</f>
        <v>RFP 02/2024</v>
      </c>
      <c r="D2" s="233"/>
      <c r="E2" s="22"/>
      <c r="F2" s="22"/>
      <c r="G2" s="22"/>
      <c r="H2" s="22"/>
      <c r="I2" s="22"/>
      <c r="J2" s="22"/>
      <c r="K2" s="39"/>
      <c r="L2" s="22" t="s">
        <v>10</v>
      </c>
      <c r="M2" s="20" t="str">
        <f>Index!A15</f>
        <v>TD.3</v>
      </c>
      <c r="N2" s="49"/>
      <c r="O2" s="39"/>
      <c r="R2" s="49"/>
    </row>
    <row r="3" spans="2:26 1797:1797" x14ac:dyDescent="0.25">
      <c r="B3" s="19" t="s">
        <v>11</v>
      </c>
      <c r="C3" s="232" t="str">
        <f>'Cover Sheet'!C10</f>
        <v>Network Carrier and Infrastructure Services</v>
      </c>
      <c r="D3" s="233"/>
      <c r="E3" s="22"/>
      <c r="F3" s="22"/>
      <c r="G3" s="22"/>
      <c r="H3" s="22"/>
      <c r="I3" s="22"/>
      <c r="J3" s="22"/>
      <c r="K3" s="52"/>
      <c r="L3" s="52"/>
      <c r="M3" s="21"/>
      <c r="N3" s="21"/>
      <c r="O3" s="21"/>
      <c r="P3" s="21"/>
      <c r="Q3" s="21"/>
      <c r="R3" s="21"/>
      <c r="S3" s="21"/>
      <c r="T3" s="21"/>
      <c r="U3" s="21"/>
      <c r="V3" s="21"/>
      <c r="W3" s="39"/>
      <c r="X3" s="39"/>
      <c r="Y3" s="39"/>
      <c r="Z3" s="39"/>
    </row>
    <row r="4" spans="2:26 1797:1797" x14ac:dyDescent="0.25">
      <c r="B4" s="19" t="s">
        <v>91</v>
      </c>
      <c r="C4" s="232" t="str">
        <f>'Cover Sheet'!C13</f>
        <v>Tower D: Data Carrier Services</v>
      </c>
      <c r="D4" s="233"/>
      <c r="E4" s="83"/>
      <c r="F4" s="83"/>
      <c r="G4" s="83"/>
      <c r="H4" s="83"/>
      <c r="I4" s="83"/>
      <c r="J4" s="83"/>
      <c r="K4" s="21"/>
      <c r="L4" s="21"/>
      <c r="M4" s="21"/>
      <c r="N4" s="21"/>
      <c r="O4" s="21"/>
      <c r="P4" s="21"/>
      <c r="Q4" s="21"/>
      <c r="R4" s="21"/>
      <c r="S4" s="39"/>
      <c r="T4" s="39"/>
      <c r="U4" s="39"/>
      <c r="V4" s="39"/>
      <c r="W4" s="39"/>
      <c r="X4" s="39"/>
      <c r="Y4" s="39"/>
      <c r="Z4" s="39"/>
    </row>
    <row r="5" spans="2:26 1797:1797" ht="27.6" customHeight="1" x14ac:dyDescent="0.25">
      <c r="B5" s="23" t="s">
        <v>13</v>
      </c>
      <c r="C5" s="249" t="str">
        <f>'Cover Sheet'!C16</f>
        <v>COMPANY XYZ</v>
      </c>
      <c r="D5" s="250"/>
      <c r="E5" s="83"/>
      <c r="F5" s="83"/>
      <c r="G5" s="83"/>
      <c r="H5" s="83"/>
      <c r="I5" s="83"/>
      <c r="J5" s="83"/>
      <c r="K5" s="21"/>
      <c r="L5" s="21"/>
      <c r="M5" s="21"/>
      <c r="N5" s="21"/>
      <c r="O5" s="21"/>
      <c r="P5" s="21"/>
      <c r="Q5" s="21"/>
      <c r="R5" s="21"/>
      <c r="S5" s="39"/>
      <c r="T5" s="39"/>
      <c r="U5" s="39"/>
      <c r="V5" s="39"/>
      <c r="W5" s="39"/>
      <c r="X5" s="39"/>
      <c r="Y5" s="39"/>
      <c r="Z5" s="39"/>
    </row>
    <row r="6" spans="2:26 1797:1797" x14ac:dyDescent="0.25">
      <c r="B6" s="39"/>
      <c r="C6" s="81"/>
      <c r="D6" s="39"/>
      <c r="E6" s="84"/>
      <c r="F6" s="84"/>
      <c r="G6" s="84"/>
      <c r="H6" s="84"/>
      <c r="I6" s="84"/>
      <c r="J6" s="84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2:26 1797:1797" x14ac:dyDescent="0.25">
      <c r="B7" s="39"/>
      <c r="C7" s="81"/>
      <c r="D7" s="39"/>
      <c r="E7" s="84"/>
      <c r="F7" s="84"/>
      <c r="G7" s="84"/>
      <c r="H7" s="84"/>
      <c r="I7" s="84"/>
      <c r="J7" s="84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26 1797:1797" ht="18.75" x14ac:dyDescent="0.3">
      <c r="B8" s="79" t="str">
        <f>"Template " &amp;M2&amp;" - "&amp;Index!B15</f>
        <v>Template TD.3 - Non Platinum Sites</v>
      </c>
      <c r="C8" s="81"/>
      <c r="D8" s="39"/>
      <c r="E8" s="84"/>
      <c r="F8" s="84"/>
      <c r="G8" s="84"/>
      <c r="H8" s="84"/>
      <c r="I8" s="84"/>
      <c r="J8" s="84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2:26 1797:1797" x14ac:dyDescent="0.25">
      <c r="B9" s="39"/>
      <c r="C9" s="81"/>
      <c r="D9" s="39"/>
      <c r="E9" s="84"/>
      <c r="F9" s="84"/>
      <c r="G9" s="84"/>
      <c r="H9" s="84"/>
      <c r="I9" s="84"/>
      <c r="J9" s="84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2:26 1797:1797" x14ac:dyDescent="0.25">
      <c r="B10" s="39"/>
      <c r="C10" s="81"/>
      <c r="D10" s="39"/>
      <c r="E10" s="84"/>
      <c r="F10" s="84"/>
      <c r="G10" s="84"/>
      <c r="H10" s="84"/>
      <c r="I10" s="84"/>
      <c r="J10" s="84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BQC10" t="s">
        <v>117</v>
      </c>
    </row>
    <row r="11" spans="2:26 1797:1797" x14ac:dyDescent="0.25">
      <c r="B11" s="252" t="s">
        <v>118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4"/>
      <c r="V11" s="39"/>
      <c r="W11" s="39"/>
      <c r="X11" s="39"/>
      <c r="Y11" s="39"/>
      <c r="Z11" s="39"/>
    </row>
    <row r="12" spans="2:26 1797:1797" ht="14.45" customHeight="1" x14ac:dyDescent="0.25">
      <c r="B12" s="251" t="s">
        <v>93</v>
      </c>
      <c r="C12" s="251" t="s">
        <v>119</v>
      </c>
      <c r="D12" s="251" t="s">
        <v>120</v>
      </c>
      <c r="E12" s="255" t="s">
        <v>121</v>
      </c>
      <c r="F12" s="128"/>
      <c r="G12" s="257" t="s">
        <v>122</v>
      </c>
      <c r="H12" s="258"/>
      <c r="I12" s="258"/>
      <c r="J12" s="128"/>
      <c r="K12" s="257" t="s">
        <v>123</v>
      </c>
      <c r="L12" s="258"/>
      <c r="M12" s="258"/>
      <c r="N12" s="128"/>
      <c r="O12" s="258" t="s">
        <v>124</v>
      </c>
      <c r="P12" s="258"/>
      <c r="Q12" s="258"/>
      <c r="R12" s="128"/>
      <c r="S12" s="258" t="s">
        <v>125</v>
      </c>
      <c r="T12" s="258"/>
      <c r="U12" s="258"/>
      <c r="V12" s="39"/>
      <c r="W12" s="39"/>
      <c r="X12" s="39"/>
      <c r="Y12" s="39"/>
      <c r="Z12" s="39"/>
    </row>
    <row r="13" spans="2:26 1797:1797" x14ac:dyDescent="0.25">
      <c r="B13" s="251"/>
      <c r="C13" s="251"/>
      <c r="D13" s="251"/>
      <c r="E13" s="256"/>
      <c r="F13" s="129"/>
      <c r="G13" s="112" t="s">
        <v>126</v>
      </c>
      <c r="H13" s="112" t="s">
        <v>127</v>
      </c>
      <c r="I13" s="112" t="s">
        <v>128</v>
      </c>
      <c r="J13" s="129"/>
      <c r="K13" s="112" t="s">
        <v>126</v>
      </c>
      <c r="L13" s="78" t="s">
        <v>127</v>
      </c>
      <c r="M13" s="78" t="s">
        <v>128</v>
      </c>
      <c r="N13" s="129"/>
      <c r="O13" s="78" t="s">
        <v>126</v>
      </c>
      <c r="P13" s="78" t="s">
        <v>127</v>
      </c>
      <c r="Q13" s="78" t="s">
        <v>128</v>
      </c>
      <c r="R13" s="129"/>
      <c r="S13" s="78" t="s">
        <v>126</v>
      </c>
      <c r="T13" s="78" t="s">
        <v>127</v>
      </c>
      <c r="U13" s="78" t="s">
        <v>128</v>
      </c>
      <c r="V13" s="39"/>
      <c r="W13" s="39"/>
      <c r="X13" s="39"/>
      <c r="Y13" s="39"/>
      <c r="Z13" s="39"/>
    </row>
    <row r="14" spans="2:26 1797:1797" x14ac:dyDescent="0.25">
      <c r="B14" s="246">
        <v>1</v>
      </c>
      <c r="C14" s="247" t="s">
        <v>129</v>
      </c>
      <c r="D14" s="51" t="s">
        <v>130</v>
      </c>
      <c r="E14" s="248">
        <v>40</v>
      </c>
      <c r="F14" s="130"/>
      <c r="G14" s="188"/>
      <c r="H14" s="188"/>
      <c r="I14" s="188"/>
      <c r="J14" s="130"/>
      <c r="K14" s="188"/>
      <c r="L14" s="189"/>
      <c r="M14" s="189"/>
      <c r="N14" s="130"/>
      <c r="O14" s="189"/>
      <c r="P14" s="189"/>
      <c r="Q14" s="189"/>
      <c r="R14" s="130"/>
      <c r="S14" s="189"/>
      <c r="T14" s="189"/>
      <c r="U14" s="189"/>
      <c r="V14" s="39"/>
      <c r="W14" s="39"/>
      <c r="X14" s="39"/>
      <c r="Y14" s="39"/>
      <c r="Z14" s="39"/>
    </row>
    <row r="15" spans="2:26 1797:1797" x14ac:dyDescent="0.25">
      <c r="B15" s="246"/>
      <c r="C15" s="247"/>
      <c r="D15" s="51" t="s">
        <v>131</v>
      </c>
      <c r="E15" s="248"/>
      <c r="F15" s="130"/>
      <c r="G15" s="188"/>
      <c r="H15" s="188"/>
      <c r="I15" s="188"/>
      <c r="J15" s="130"/>
      <c r="K15" s="188"/>
      <c r="L15" s="189"/>
      <c r="M15" s="189"/>
      <c r="N15" s="130"/>
      <c r="O15" s="189"/>
      <c r="P15" s="189"/>
      <c r="Q15" s="189"/>
      <c r="R15" s="130"/>
      <c r="S15" s="189"/>
      <c r="T15" s="189"/>
      <c r="U15" s="189"/>
      <c r="V15" s="39"/>
      <c r="W15" s="39"/>
      <c r="X15" s="39"/>
      <c r="Y15" s="39"/>
      <c r="Z15" s="39"/>
    </row>
    <row r="16" spans="2:26 1797:1797" x14ac:dyDescent="0.25">
      <c r="B16" s="246">
        <v>2</v>
      </c>
      <c r="C16" s="247" t="s">
        <v>132</v>
      </c>
      <c r="D16" s="51" t="s">
        <v>130</v>
      </c>
      <c r="E16" s="248">
        <v>40</v>
      </c>
      <c r="F16" s="130"/>
      <c r="G16" s="188"/>
      <c r="H16" s="188"/>
      <c r="I16" s="191"/>
      <c r="J16" s="130"/>
      <c r="K16" s="188"/>
      <c r="L16" s="189"/>
      <c r="M16" s="189"/>
      <c r="N16" s="130"/>
      <c r="O16" s="189"/>
      <c r="P16" s="189"/>
      <c r="Q16" s="189"/>
      <c r="R16" s="130"/>
      <c r="S16" s="189"/>
      <c r="T16" s="189"/>
      <c r="U16" s="189"/>
      <c r="V16" s="39"/>
      <c r="W16" s="39"/>
      <c r="X16" s="39"/>
      <c r="Y16" s="39"/>
      <c r="Z16" s="39"/>
    </row>
    <row r="17" spans="2:26" x14ac:dyDescent="0.25">
      <c r="B17" s="246"/>
      <c r="C17" s="247"/>
      <c r="D17" s="51" t="s">
        <v>131</v>
      </c>
      <c r="E17" s="248"/>
      <c r="F17" s="130"/>
      <c r="G17" s="188"/>
      <c r="H17" s="188"/>
      <c r="I17" s="191"/>
      <c r="J17" s="130"/>
      <c r="K17" s="188"/>
      <c r="L17" s="189"/>
      <c r="M17" s="189"/>
      <c r="N17" s="130"/>
      <c r="O17" s="189"/>
      <c r="P17" s="189"/>
      <c r="Q17" s="189"/>
      <c r="R17" s="130"/>
      <c r="S17" s="189"/>
      <c r="T17" s="189"/>
      <c r="U17" s="189"/>
      <c r="V17" s="39"/>
      <c r="W17" s="39"/>
      <c r="X17" s="39"/>
      <c r="Y17" s="39"/>
      <c r="Z17" s="39"/>
    </row>
    <row r="18" spans="2:26" ht="14.45" customHeight="1" x14ac:dyDescent="0.25">
      <c r="B18" s="246">
        <v>3</v>
      </c>
      <c r="C18" s="247" t="s">
        <v>133</v>
      </c>
      <c r="D18" s="51" t="s">
        <v>130</v>
      </c>
      <c r="E18" s="248">
        <v>40</v>
      </c>
      <c r="F18" s="130"/>
      <c r="G18" s="188"/>
      <c r="H18" s="188"/>
      <c r="I18" s="191"/>
      <c r="J18" s="130"/>
      <c r="K18" s="188"/>
      <c r="L18" s="189"/>
      <c r="M18" s="189"/>
      <c r="N18" s="130"/>
      <c r="O18" s="189"/>
      <c r="P18" s="189"/>
      <c r="Q18" s="189"/>
      <c r="R18" s="130"/>
      <c r="S18" s="189"/>
      <c r="T18" s="189"/>
      <c r="U18" s="189"/>
      <c r="V18" s="39"/>
      <c r="W18" s="39"/>
      <c r="X18" s="39"/>
      <c r="Y18" s="39"/>
      <c r="Z18" s="39"/>
    </row>
    <row r="19" spans="2:26" x14ac:dyDescent="0.25">
      <c r="B19" s="246"/>
      <c r="C19" s="247"/>
      <c r="D19" s="51" t="s">
        <v>131</v>
      </c>
      <c r="E19" s="248"/>
      <c r="F19" s="130"/>
      <c r="G19" s="188"/>
      <c r="H19" s="188"/>
      <c r="I19" s="191"/>
      <c r="J19" s="130"/>
      <c r="K19" s="188"/>
      <c r="L19" s="189"/>
      <c r="M19" s="189"/>
      <c r="N19" s="130"/>
      <c r="O19" s="189"/>
      <c r="P19" s="189"/>
      <c r="Q19" s="189"/>
      <c r="R19" s="130"/>
      <c r="S19" s="189"/>
      <c r="T19" s="189"/>
      <c r="U19" s="189"/>
      <c r="V19" s="39"/>
      <c r="W19" s="39"/>
      <c r="X19" s="39"/>
      <c r="Y19" s="39"/>
      <c r="Z19" s="39"/>
    </row>
    <row r="20" spans="2:26" x14ac:dyDescent="0.25">
      <c r="B20" s="246">
        <v>4</v>
      </c>
      <c r="C20" s="247" t="s">
        <v>134</v>
      </c>
      <c r="D20" s="51" t="s">
        <v>130</v>
      </c>
      <c r="E20" s="248">
        <v>40</v>
      </c>
      <c r="F20" s="130"/>
      <c r="G20" s="188"/>
      <c r="H20" s="188"/>
      <c r="I20" s="191"/>
      <c r="J20" s="130"/>
      <c r="K20" s="188"/>
      <c r="L20" s="189"/>
      <c r="M20" s="189"/>
      <c r="N20" s="130"/>
      <c r="O20" s="189"/>
      <c r="P20" s="189"/>
      <c r="Q20" s="189"/>
      <c r="R20" s="130"/>
      <c r="S20" s="189"/>
      <c r="T20" s="189"/>
      <c r="U20" s="189"/>
      <c r="V20" s="39"/>
      <c r="W20" s="39"/>
      <c r="X20" s="39"/>
      <c r="Y20" s="39"/>
      <c r="Z20" s="39"/>
    </row>
    <row r="21" spans="2:26" ht="14.45" customHeight="1" x14ac:dyDescent="0.25">
      <c r="B21" s="246"/>
      <c r="C21" s="247"/>
      <c r="D21" s="51" t="s">
        <v>131</v>
      </c>
      <c r="E21" s="248"/>
      <c r="F21" s="130"/>
      <c r="G21" s="188"/>
      <c r="H21" s="188"/>
      <c r="I21" s="191"/>
      <c r="J21" s="130"/>
      <c r="K21" s="188"/>
      <c r="L21" s="189"/>
      <c r="M21" s="189"/>
      <c r="N21" s="130"/>
      <c r="O21" s="189"/>
      <c r="P21" s="189"/>
      <c r="Q21" s="189"/>
      <c r="R21" s="130"/>
      <c r="S21" s="189"/>
      <c r="T21" s="189"/>
      <c r="U21" s="189"/>
      <c r="V21" s="39"/>
      <c r="W21" s="39"/>
      <c r="X21" s="39"/>
      <c r="Y21" s="39"/>
      <c r="Z21" s="39"/>
    </row>
    <row r="22" spans="2:26" ht="14.45" customHeight="1" x14ac:dyDescent="0.25">
      <c r="B22" s="246">
        <v>5</v>
      </c>
      <c r="C22" s="247" t="s">
        <v>135</v>
      </c>
      <c r="D22" s="51" t="s">
        <v>130</v>
      </c>
      <c r="E22" s="248">
        <v>40</v>
      </c>
      <c r="F22" s="130"/>
      <c r="G22" s="188"/>
      <c r="H22" s="188"/>
      <c r="I22" s="191"/>
      <c r="J22" s="130"/>
      <c r="K22" s="188"/>
      <c r="L22" s="189"/>
      <c r="M22" s="189"/>
      <c r="N22" s="130"/>
      <c r="O22" s="189"/>
      <c r="P22" s="189"/>
      <c r="Q22" s="189"/>
      <c r="R22" s="130"/>
      <c r="S22" s="189"/>
      <c r="T22" s="189"/>
      <c r="U22" s="189"/>
      <c r="V22" s="39"/>
      <c r="W22" s="39"/>
      <c r="X22" s="39"/>
      <c r="Y22" s="39"/>
      <c r="Z22" s="39"/>
    </row>
    <row r="23" spans="2:26" ht="14.45" customHeight="1" x14ac:dyDescent="0.25">
      <c r="B23" s="246"/>
      <c r="C23" s="247"/>
      <c r="D23" s="51" t="s">
        <v>131</v>
      </c>
      <c r="E23" s="248"/>
      <c r="F23" s="130"/>
      <c r="G23" s="188"/>
      <c r="H23" s="188"/>
      <c r="I23" s="191"/>
      <c r="J23" s="130"/>
      <c r="K23" s="188"/>
      <c r="L23" s="189"/>
      <c r="M23" s="189"/>
      <c r="N23" s="130"/>
      <c r="O23" s="189"/>
      <c r="P23" s="189"/>
      <c r="Q23" s="189"/>
      <c r="R23" s="130"/>
      <c r="S23" s="189"/>
      <c r="T23" s="189"/>
      <c r="U23" s="189"/>
      <c r="V23" s="39"/>
      <c r="W23" s="39"/>
      <c r="X23" s="39"/>
      <c r="Y23" s="39"/>
      <c r="Z23" s="39"/>
    </row>
    <row r="24" spans="2:26" ht="14.45" customHeight="1" x14ac:dyDescent="0.25">
      <c r="B24" s="246">
        <v>6</v>
      </c>
      <c r="C24" s="247" t="s">
        <v>136</v>
      </c>
      <c r="D24" s="51" t="s">
        <v>130</v>
      </c>
      <c r="E24" s="248">
        <v>40</v>
      </c>
      <c r="F24" s="130"/>
      <c r="G24" s="188"/>
      <c r="H24" s="188"/>
      <c r="I24" s="191"/>
      <c r="J24" s="130"/>
      <c r="K24" s="188"/>
      <c r="L24" s="189"/>
      <c r="M24" s="189"/>
      <c r="N24" s="130"/>
      <c r="O24" s="189"/>
      <c r="P24" s="189"/>
      <c r="Q24" s="189"/>
      <c r="R24" s="130"/>
      <c r="S24" s="189"/>
      <c r="T24" s="189"/>
      <c r="U24" s="189"/>
      <c r="V24" s="39"/>
      <c r="W24" s="39"/>
      <c r="X24" s="39"/>
      <c r="Y24" s="39"/>
      <c r="Z24" s="39"/>
    </row>
    <row r="25" spans="2:26" ht="14.45" customHeight="1" x14ac:dyDescent="0.25">
      <c r="B25" s="246"/>
      <c r="C25" s="247"/>
      <c r="D25" s="51" t="s">
        <v>131</v>
      </c>
      <c r="E25" s="248"/>
      <c r="F25" s="130"/>
      <c r="G25" s="188"/>
      <c r="H25" s="188"/>
      <c r="I25" s="191"/>
      <c r="J25" s="130"/>
      <c r="K25" s="188"/>
      <c r="L25" s="189"/>
      <c r="M25" s="189"/>
      <c r="N25" s="130"/>
      <c r="O25" s="189"/>
      <c r="P25" s="189"/>
      <c r="Q25" s="189"/>
      <c r="R25" s="130"/>
      <c r="S25" s="189"/>
      <c r="T25" s="189"/>
      <c r="U25" s="189"/>
      <c r="V25" s="39"/>
      <c r="W25" s="39"/>
      <c r="X25" s="39"/>
      <c r="Y25" s="39"/>
      <c r="Z25" s="39"/>
    </row>
    <row r="26" spans="2:26" ht="14.45" customHeight="1" x14ac:dyDescent="0.25">
      <c r="B26" s="246">
        <v>7</v>
      </c>
      <c r="C26" s="247" t="s">
        <v>137</v>
      </c>
      <c r="D26" s="51" t="s">
        <v>130</v>
      </c>
      <c r="E26" s="248">
        <v>40</v>
      </c>
      <c r="F26" s="130"/>
      <c r="G26" s="188"/>
      <c r="H26" s="188"/>
      <c r="I26" s="191"/>
      <c r="J26" s="130"/>
      <c r="K26" s="188"/>
      <c r="L26" s="189"/>
      <c r="M26" s="189"/>
      <c r="N26" s="130"/>
      <c r="O26" s="189"/>
      <c r="P26" s="189"/>
      <c r="Q26" s="189"/>
      <c r="R26" s="130"/>
      <c r="S26" s="189"/>
      <c r="T26" s="189"/>
      <c r="U26" s="189"/>
      <c r="V26" s="39"/>
      <c r="W26" s="39"/>
      <c r="X26" s="39"/>
      <c r="Y26" s="39"/>
      <c r="Z26" s="39"/>
    </row>
    <row r="27" spans="2:26" ht="14.45" customHeight="1" x14ac:dyDescent="0.25">
      <c r="B27" s="246"/>
      <c r="C27" s="247"/>
      <c r="D27" s="51" t="s">
        <v>131</v>
      </c>
      <c r="E27" s="248"/>
      <c r="F27" s="130"/>
      <c r="G27" s="188"/>
      <c r="H27" s="188"/>
      <c r="I27" s="191"/>
      <c r="J27" s="130"/>
      <c r="K27" s="188"/>
      <c r="L27" s="189"/>
      <c r="M27" s="189"/>
      <c r="N27" s="130"/>
      <c r="O27" s="189"/>
      <c r="P27" s="189"/>
      <c r="Q27" s="189"/>
      <c r="R27" s="130"/>
      <c r="S27" s="189"/>
      <c r="T27" s="189"/>
      <c r="U27" s="189"/>
      <c r="V27" s="39"/>
      <c r="W27" s="39"/>
      <c r="X27" s="39"/>
      <c r="Y27" s="39"/>
      <c r="Z27" s="39"/>
    </row>
    <row r="28" spans="2:26" ht="14.45" customHeight="1" x14ac:dyDescent="0.25">
      <c r="B28" s="246">
        <v>8</v>
      </c>
      <c r="C28" s="247" t="s">
        <v>138</v>
      </c>
      <c r="D28" s="51" t="s">
        <v>130</v>
      </c>
      <c r="E28" s="248">
        <v>40</v>
      </c>
      <c r="F28" s="130"/>
      <c r="G28" s="188"/>
      <c r="H28" s="188"/>
      <c r="I28" s="191"/>
      <c r="J28" s="130"/>
      <c r="K28" s="188"/>
      <c r="L28" s="189"/>
      <c r="M28" s="189"/>
      <c r="N28" s="130"/>
      <c r="O28" s="189"/>
      <c r="P28" s="189"/>
      <c r="Q28" s="189"/>
      <c r="R28" s="130"/>
      <c r="S28" s="189"/>
      <c r="T28" s="189"/>
      <c r="U28" s="189"/>
      <c r="V28" s="39"/>
      <c r="W28" s="39"/>
      <c r="X28" s="39"/>
      <c r="Y28" s="39"/>
      <c r="Z28" s="39"/>
    </row>
    <row r="29" spans="2:26" x14ac:dyDescent="0.25">
      <c r="B29" s="246"/>
      <c r="C29" s="247"/>
      <c r="D29" s="51" t="s">
        <v>131</v>
      </c>
      <c r="E29" s="248"/>
      <c r="F29" s="130"/>
      <c r="G29" s="188"/>
      <c r="H29" s="188"/>
      <c r="I29" s="191"/>
      <c r="J29" s="130"/>
      <c r="K29" s="188"/>
      <c r="L29" s="189"/>
      <c r="M29" s="189"/>
      <c r="N29" s="130"/>
      <c r="O29" s="189"/>
      <c r="P29" s="189"/>
      <c r="Q29" s="189"/>
      <c r="R29" s="130"/>
      <c r="S29" s="189"/>
      <c r="T29" s="189"/>
      <c r="U29" s="189"/>
      <c r="V29" s="39"/>
      <c r="W29" s="39"/>
      <c r="X29" s="39"/>
      <c r="Y29" s="39"/>
      <c r="Z29" s="39"/>
    </row>
    <row r="30" spans="2:26" x14ac:dyDescent="0.25">
      <c r="B30" s="246">
        <v>9</v>
      </c>
      <c r="C30" s="247" t="s">
        <v>139</v>
      </c>
      <c r="D30" s="51" t="s">
        <v>130</v>
      </c>
      <c r="E30" s="248">
        <v>40</v>
      </c>
      <c r="F30" s="130"/>
      <c r="G30" s="188"/>
      <c r="H30" s="188"/>
      <c r="I30" s="191"/>
      <c r="J30" s="130"/>
      <c r="K30" s="188"/>
      <c r="L30" s="189"/>
      <c r="M30" s="189"/>
      <c r="N30" s="130"/>
      <c r="O30" s="189"/>
      <c r="P30" s="189"/>
      <c r="Q30" s="189"/>
      <c r="R30" s="130"/>
      <c r="S30" s="189"/>
      <c r="T30" s="189"/>
      <c r="U30" s="189"/>
      <c r="V30" s="39"/>
      <c r="W30" s="39"/>
      <c r="X30" s="39"/>
      <c r="Y30" s="39"/>
      <c r="Z30" s="39"/>
    </row>
    <row r="31" spans="2:26" x14ac:dyDescent="0.25">
      <c r="B31" s="246"/>
      <c r="C31" s="247"/>
      <c r="D31" s="51" t="s">
        <v>131</v>
      </c>
      <c r="E31" s="248"/>
      <c r="F31" s="130"/>
      <c r="G31" s="188"/>
      <c r="H31" s="188"/>
      <c r="I31" s="191"/>
      <c r="J31" s="130"/>
      <c r="K31" s="188"/>
      <c r="L31" s="189"/>
      <c r="M31" s="189"/>
      <c r="N31" s="130"/>
      <c r="O31" s="189"/>
      <c r="P31" s="189"/>
      <c r="Q31" s="189"/>
      <c r="R31" s="130"/>
      <c r="S31" s="189"/>
      <c r="T31" s="189"/>
      <c r="U31" s="189"/>
      <c r="V31" s="39"/>
      <c r="W31" s="39"/>
      <c r="X31" s="39"/>
      <c r="Y31" s="39"/>
      <c r="Z31" s="39"/>
    </row>
    <row r="32" spans="2:26" x14ac:dyDescent="0.25">
      <c r="B32" s="246">
        <v>10</v>
      </c>
      <c r="C32" s="247" t="s">
        <v>140</v>
      </c>
      <c r="D32" s="51" t="s">
        <v>130</v>
      </c>
      <c r="E32" s="248">
        <v>40</v>
      </c>
      <c r="F32" s="130"/>
      <c r="G32" s="188"/>
      <c r="H32" s="188"/>
      <c r="I32" s="191"/>
      <c r="J32" s="130"/>
      <c r="K32" s="188"/>
      <c r="L32" s="189"/>
      <c r="M32" s="189"/>
      <c r="N32" s="130"/>
      <c r="O32" s="189"/>
      <c r="P32" s="189"/>
      <c r="Q32" s="189"/>
      <c r="R32" s="130"/>
      <c r="S32" s="189"/>
      <c r="T32" s="189"/>
      <c r="U32" s="189"/>
      <c r="V32" s="39"/>
      <c r="W32" s="39"/>
      <c r="X32" s="39"/>
      <c r="Y32" s="39"/>
      <c r="Z32" s="39"/>
    </row>
    <row r="33" spans="2:26" ht="14.45" customHeight="1" x14ac:dyDescent="0.25">
      <c r="B33" s="246"/>
      <c r="C33" s="247"/>
      <c r="D33" s="51" t="s">
        <v>131</v>
      </c>
      <c r="E33" s="248"/>
      <c r="F33" s="130"/>
      <c r="G33" s="188"/>
      <c r="H33" s="188"/>
      <c r="I33" s="191"/>
      <c r="J33" s="130"/>
      <c r="K33" s="188"/>
      <c r="L33" s="189"/>
      <c r="M33" s="189"/>
      <c r="N33" s="130"/>
      <c r="O33" s="189"/>
      <c r="P33" s="189"/>
      <c r="Q33" s="189"/>
      <c r="R33" s="130"/>
      <c r="S33" s="189"/>
      <c r="T33" s="189"/>
      <c r="U33" s="189"/>
      <c r="V33" s="39"/>
      <c r="W33" s="39"/>
      <c r="X33" s="39"/>
      <c r="Y33" s="39"/>
      <c r="Z33" s="39"/>
    </row>
    <row r="34" spans="2:26" ht="14.45" customHeight="1" x14ac:dyDescent="0.25">
      <c r="B34" s="246">
        <v>11</v>
      </c>
      <c r="C34" s="247" t="s">
        <v>141</v>
      </c>
      <c r="D34" s="51" t="s">
        <v>130</v>
      </c>
      <c r="E34" s="248">
        <v>40</v>
      </c>
      <c r="F34" s="130"/>
      <c r="G34" s="188"/>
      <c r="H34" s="188"/>
      <c r="I34" s="191"/>
      <c r="J34" s="130"/>
      <c r="K34" s="188"/>
      <c r="L34" s="189"/>
      <c r="M34" s="189"/>
      <c r="N34" s="130"/>
      <c r="O34" s="189"/>
      <c r="P34" s="189"/>
      <c r="Q34" s="189"/>
      <c r="R34" s="130"/>
      <c r="S34" s="189"/>
      <c r="T34" s="189"/>
      <c r="U34" s="189"/>
      <c r="V34" s="39"/>
      <c r="W34" s="39"/>
      <c r="X34" s="39"/>
      <c r="Y34" s="39"/>
      <c r="Z34" s="39"/>
    </row>
    <row r="35" spans="2:26" ht="14.45" customHeight="1" x14ac:dyDescent="0.25">
      <c r="B35" s="246"/>
      <c r="C35" s="247"/>
      <c r="D35" s="51" t="s">
        <v>131</v>
      </c>
      <c r="E35" s="248"/>
      <c r="F35" s="130"/>
      <c r="G35" s="188"/>
      <c r="H35" s="188"/>
      <c r="I35" s="191"/>
      <c r="J35" s="130"/>
      <c r="K35" s="188"/>
      <c r="L35" s="189"/>
      <c r="M35" s="189"/>
      <c r="N35" s="130"/>
      <c r="O35" s="189"/>
      <c r="P35" s="189"/>
      <c r="Q35" s="189"/>
      <c r="R35" s="130"/>
      <c r="S35" s="189"/>
      <c r="T35" s="189"/>
      <c r="U35" s="189"/>
      <c r="V35" s="39"/>
      <c r="W35" s="39"/>
      <c r="X35" s="39"/>
      <c r="Y35" s="39"/>
      <c r="Z35" s="39"/>
    </row>
    <row r="36" spans="2:26" ht="14.45" customHeight="1" x14ac:dyDescent="0.25">
      <c r="B36" s="246">
        <v>12</v>
      </c>
      <c r="C36" s="247" t="s">
        <v>142</v>
      </c>
      <c r="D36" s="51" t="s">
        <v>130</v>
      </c>
      <c r="E36" s="248">
        <v>40</v>
      </c>
      <c r="F36" s="130"/>
      <c r="G36" s="188"/>
      <c r="H36" s="188"/>
      <c r="I36" s="191"/>
      <c r="J36" s="130"/>
      <c r="K36" s="188"/>
      <c r="L36" s="189"/>
      <c r="M36" s="189"/>
      <c r="N36" s="130"/>
      <c r="O36" s="189"/>
      <c r="P36" s="189"/>
      <c r="Q36" s="189"/>
      <c r="R36" s="130"/>
      <c r="S36" s="189"/>
      <c r="T36" s="189"/>
      <c r="U36" s="189"/>
      <c r="V36" s="39"/>
      <c r="W36" s="39"/>
      <c r="X36" s="39"/>
      <c r="Y36" s="39"/>
      <c r="Z36" s="39"/>
    </row>
    <row r="37" spans="2:26" ht="14.45" customHeight="1" x14ac:dyDescent="0.25">
      <c r="B37" s="246"/>
      <c r="C37" s="247"/>
      <c r="D37" s="51" t="s">
        <v>131</v>
      </c>
      <c r="E37" s="248"/>
      <c r="F37" s="130"/>
      <c r="G37" s="188"/>
      <c r="H37" s="188"/>
      <c r="I37" s="191"/>
      <c r="J37" s="130"/>
      <c r="K37" s="188"/>
      <c r="L37" s="189"/>
      <c r="M37" s="189"/>
      <c r="N37" s="130"/>
      <c r="O37" s="189"/>
      <c r="P37" s="189"/>
      <c r="Q37" s="189"/>
      <c r="R37" s="130"/>
      <c r="S37" s="189"/>
      <c r="T37" s="189"/>
      <c r="U37" s="189"/>
      <c r="V37" s="39"/>
      <c r="W37" s="39"/>
      <c r="X37" s="39"/>
      <c r="Y37" s="39"/>
      <c r="Z37" s="39"/>
    </row>
    <row r="38" spans="2:26" ht="14.45" customHeight="1" x14ac:dyDescent="0.25">
      <c r="B38" s="246">
        <v>13</v>
      </c>
      <c r="C38" s="247" t="s">
        <v>143</v>
      </c>
      <c r="D38" s="51" t="s">
        <v>130</v>
      </c>
      <c r="E38" s="248">
        <v>40</v>
      </c>
      <c r="F38" s="130"/>
      <c r="G38" s="188"/>
      <c r="H38" s="188"/>
      <c r="I38" s="191"/>
      <c r="J38" s="130"/>
      <c r="K38" s="188"/>
      <c r="L38" s="189"/>
      <c r="M38" s="189"/>
      <c r="N38" s="130"/>
      <c r="O38" s="189"/>
      <c r="P38" s="189"/>
      <c r="Q38" s="189"/>
      <c r="R38" s="130"/>
      <c r="S38" s="189"/>
      <c r="T38" s="189"/>
      <c r="U38" s="189"/>
      <c r="V38" s="39"/>
      <c r="W38" s="39"/>
      <c r="X38" s="39"/>
      <c r="Y38" s="39"/>
      <c r="Z38" s="39"/>
    </row>
    <row r="39" spans="2:26" ht="14.45" customHeight="1" x14ac:dyDescent="0.25">
      <c r="B39" s="246"/>
      <c r="C39" s="247"/>
      <c r="D39" s="51" t="s">
        <v>131</v>
      </c>
      <c r="E39" s="248"/>
      <c r="F39" s="130"/>
      <c r="G39" s="188"/>
      <c r="H39" s="188"/>
      <c r="I39" s="191"/>
      <c r="J39" s="130"/>
      <c r="K39" s="188"/>
      <c r="L39" s="189"/>
      <c r="M39" s="189"/>
      <c r="N39" s="130"/>
      <c r="O39" s="189"/>
      <c r="P39" s="189"/>
      <c r="Q39" s="189"/>
      <c r="R39" s="130"/>
      <c r="S39" s="189"/>
      <c r="T39" s="189"/>
      <c r="U39" s="189"/>
      <c r="V39" s="39"/>
      <c r="W39" s="39"/>
      <c r="X39" s="39"/>
      <c r="Y39" s="39"/>
      <c r="Z39" s="39"/>
    </row>
    <row r="40" spans="2:26" ht="14.45" customHeight="1" x14ac:dyDescent="0.25">
      <c r="B40" s="246">
        <v>14</v>
      </c>
      <c r="C40" s="247" t="s">
        <v>144</v>
      </c>
      <c r="D40" s="51" t="s">
        <v>130</v>
      </c>
      <c r="E40" s="248">
        <v>40</v>
      </c>
      <c r="F40" s="130"/>
      <c r="G40" s="188"/>
      <c r="H40" s="188"/>
      <c r="I40" s="191"/>
      <c r="J40" s="130"/>
      <c r="K40" s="188"/>
      <c r="L40" s="189"/>
      <c r="M40" s="189"/>
      <c r="N40" s="130"/>
      <c r="O40" s="189"/>
      <c r="P40" s="189"/>
      <c r="Q40" s="189"/>
      <c r="R40" s="130"/>
      <c r="S40" s="189"/>
      <c r="T40" s="189"/>
      <c r="U40" s="189"/>
      <c r="V40" s="39"/>
      <c r="W40" s="39"/>
      <c r="X40" s="39"/>
      <c r="Y40" s="39"/>
      <c r="Z40" s="39"/>
    </row>
    <row r="41" spans="2:26" ht="14.45" customHeight="1" x14ac:dyDescent="0.25">
      <c r="B41" s="246"/>
      <c r="C41" s="247"/>
      <c r="D41" s="51" t="s">
        <v>131</v>
      </c>
      <c r="E41" s="248"/>
      <c r="F41" s="130"/>
      <c r="G41" s="188"/>
      <c r="H41" s="188"/>
      <c r="I41" s="191"/>
      <c r="J41" s="130"/>
      <c r="K41" s="188"/>
      <c r="L41" s="189"/>
      <c r="M41" s="189"/>
      <c r="N41" s="130"/>
      <c r="O41" s="189"/>
      <c r="P41" s="189"/>
      <c r="Q41" s="189"/>
      <c r="R41" s="130"/>
      <c r="S41" s="189"/>
      <c r="T41" s="189"/>
      <c r="U41" s="189"/>
      <c r="V41" s="39"/>
      <c r="W41" s="39"/>
      <c r="X41" s="39"/>
      <c r="Y41" s="39"/>
      <c r="Z41" s="39"/>
    </row>
    <row r="42" spans="2:26" ht="14.45" customHeight="1" x14ac:dyDescent="0.25">
      <c r="B42" s="246">
        <v>15</v>
      </c>
      <c r="C42" s="247" t="s">
        <v>145</v>
      </c>
      <c r="D42" s="51" t="s">
        <v>130</v>
      </c>
      <c r="E42" s="248">
        <v>40</v>
      </c>
      <c r="F42" s="130"/>
      <c r="G42" s="188"/>
      <c r="H42" s="188"/>
      <c r="I42" s="191"/>
      <c r="J42" s="130"/>
      <c r="K42" s="188"/>
      <c r="L42" s="189"/>
      <c r="M42" s="189"/>
      <c r="N42" s="130"/>
      <c r="O42" s="189"/>
      <c r="P42" s="189"/>
      <c r="Q42" s="189"/>
      <c r="R42" s="130"/>
      <c r="S42" s="189"/>
      <c r="T42" s="189"/>
      <c r="U42" s="189"/>
      <c r="V42" s="39"/>
      <c r="W42" s="39"/>
      <c r="X42" s="39"/>
      <c r="Y42" s="39"/>
      <c r="Z42" s="39"/>
    </row>
    <row r="43" spans="2:26" x14ac:dyDescent="0.25">
      <c r="B43" s="246"/>
      <c r="C43" s="247"/>
      <c r="D43" s="51" t="s">
        <v>131</v>
      </c>
      <c r="E43" s="248"/>
      <c r="F43" s="130"/>
      <c r="G43" s="188"/>
      <c r="H43" s="188"/>
      <c r="I43" s="191"/>
      <c r="J43" s="130"/>
      <c r="K43" s="188"/>
      <c r="L43" s="189"/>
      <c r="M43" s="189"/>
      <c r="N43" s="130"/>
      <c r="O43" s="189"/>
      <c r="P43" s="189"/>
      <c r="Q43" s="189"/>
      <c r="R43" s="130"/>
      <c r="S43" s="189"/>
      <c r="T43" s="189"/>
      <c r="U43" s="189"/>
      <c r="V43" s="39"/>
      <c r="W43" s="39"/>
      <c r="X43" s="39"/>
      <c r="Y43" s="39"/>
      <c r="Z43" s="39"/>
    </row>
    <row r="44" spans="2:26" x14ac:dyDescent="0.25">
      <c r="B44" s="246">
        <v>16</v>
      </c>
      <c r="C44" s="247" t="s">
        <v>146</v>
      </c>
      <c r="D44" s="51" t="s">
        <v>130</v>
      </c>
      <c r="E44" s="248">
        <v>40</v>
      </c>
      <c r="F44" s="130"/>
      <c r="G44" s="188"/>
      <c r="H44" s="188"/>
      <c r="I44" s="191"/>
      <c r="J44" s="130"/>
      <c r="K44" s="188"/>
      <c r="L44" s="189"/>
      <c r="M44" s="189"/>
      <c r="N44" s="130"/>
      <c r="O44" s="189"/>
      <c r="P44" s="189"/>
      <c r="Q44" s="189"/>
      <c r="R44" s="130"/>
      <c r="S44" s="189"/>
      <c r="T44" s="189"/>
      <c r="U44" s="189"/>
      <c r="V44" s="39"/>
      <c r="W44" s="39"/>
      <c r="X44" s="39"/>
      <c r="Y44" s="39"/>
      <c r="Z44" s="39"/>
    </row>
    <row r="45" spans="2:26" x14ac:dyDescent="0.25">
      <c r="B45" s="246"/>
      <c r="C45" s="247"/>
      <c r="D45" s="51" t="s">
        <v>131</v>
      </c>
      <c r="E45" s="248"/>
      <c r="F45" s="130"/>
      <c r="G45" s="188"/>
      <c r="H45" s="188"/>
      <c r="I45" s="191"/>
      <c r="J45" s="130"/>
      <c r="K45" s="188"/>
      <c r="L45" s="189"/>
      <c r="M45" s="189"/>
      <c r="N45" s="130"/>
      <c r="O45" s="189"/>
      <c r="P45" s="189"/>
      <c r="Q45" s="189"/>
      <c r="R45" s="130"/>
      <c r="S45" s="189"/>
      <c r="T45" s="189"/>
      <c r="U45" s="189"/>
      <c r="V45" s="39"/>
      <c r="W45" s="39"/>
      <c r="X45" s="39"/>
      <c r="Y45" s="39"/>
      <c r="Z45" s="39"/>
    </row>
    <row r="46" spans="2:26" x14ac:dyDescent="0.25">
      <c r="B46" s="246">
        <v>17</v>
      </c>
      <c r="C46" s="247" t="s">
        <v>147</v>
      </c>
      <c r="D46" s="51" t="s">
        <v>130</v>
      </c>
      <c r="E46" s="248">
        <v>40</v>
      </c>
      <c r="F46" s="130"/>
      <c r="G46" s="188"/>
      <c r="H46" s="188"/>
      <c r="I46" s="191"/>
      <c r="J46" s="130"/>
      <c r="K46" s="188"/>
      <c r="L46" s="189"/>
      <c r="M46" s="189"/>
      <c r="N46" s="130"/>
      <c r="O46" s="189"/>
      <c r="P46" s="189"/>
      <c r="Q46" s="189"/>
      <c r="R46" s="130"/>
      <c r="S46" s="189"/>
      <c r="T46" s="189"/>
      <c r="U46" s="189"/>
      <c r="V46" s="39"/>
      <c r="W46" s="39"/>
      <c r="X46" s="39"/>
      <c r="Y46" s="39"/>
      <c r="Z46" s="39"/>
    </row>
    <row r="47" spans="2:26" ht="14.45" customHeight="1" x14ac:dyDescent="0.25">
      <c r="B47" s="246"/>
      <c r="C47" s="247"/>
      <c r="D47" s="51" t="s">
        <v>131</v>
      </c>
      <c r="E47" s="248"/>
      <c r="F47" s="130"/>
      <c r="G47" s="188"/>
      <c r="H47" s="188"/>
      <c r="I47" s="191"/>
      <c r="J47" s="130"/>
      <c r="K47" s="188"/>
      <c r="L47" s="189"/>
      <c r="M47" s="189"/>
      <c r="N47" s="130"/>
      <c r="O47" s="189"/>
      <c r="P47" s="189"/>
      <c r="Q47" s="189"/>
      <c r="R47" s="130"/>
      <c r="S47" s="189"/>
      <c r="T47" s="189"/>
      <c r="U47" s="189"/>
      <c r="V47" s="39"/>
      <c r="W47" s="39"/>
      <c r="X47" s="39"/>
      <c r="Y47" s="39"/>
      <c r="Z47" s="39"/>
    </row>
    <row r="48" spans="2:26" ht="14.45" customHeight="1" x14ac:dyDescent="0.25">
      <c r="B48" s="246">
        <v>18</v>
      </c>
      <c r="C48" s="247" t="s">
        <v>148</v>
      </c>
      <c r="D48" s="51" t="s">
        <v>130</v>
      </c>
      <c r="E48" s="248">
        <v>40</v>
      </c>
      <c r="F48" s="130"/>
      <c r="G48" s="188"/>
      <c r="H48" s="188"/>
      <c r="I48" s="191"/>
      <c r="J48" s="130"/>
      <c r="K48" s="188"/>
      <c r="L48" s="189"/>
      <c r="M48" s="189"/>
      <c r="N48" s="130"/>
      <c r="O48" s="189"/>
      <c r="P48" s="189"/>
      <c r="Q48" s="189"/>
      <c r="R48" s="130"/>
      <c r="S48" s="189"/>
      <c r="T48" s="189"/>
      <c r="U48" s="189"/>
      <c r="V48" s="39"/>
      <c r="W48" s="39"/>
      <c r="X48" s="39"/>
      <c r="Y48" s="39"/>
      <c r="Z48" s="39"/>
    </row>
    <row r="49" spans="2:26" x14ac:dyDescent="0.25">
      <c r="B49" s="246"/>
      <c r="C49" s="247"/>
      <c r="D49" s="51" t="s">
        <v>131</v>
      </c>
      <c r="E49" s="248"/>
      <c r="F49" s="130"/>
      <c r="G49" s="188"/>
      <c r="H49" s="188"/>
      <c r="I49" s="191"/>
      <c r="J49" s="130"/>
      <c r="K49" s="188"/>
      <c r="L49" s="189"/>
      <c r="M49" s="189"/>
      <c r="N49" s="130"/>
      <c r="O49" s="189"/>
      <c r="P49" s="189"/>
      <c r="Q49" s="189"/>
      <c r="R49" s="130"/>
      <c r="S49" s="189"/>
      <c r="T49" s="189"/>
      <c r="U49" s="189"/>
      <c r="V49" s="39"/>
      <c r="W49" s="39"/>
      <c r="X49" s="39"/>
      <c r="Y49" s="39"/>
      <c r="Z49" s="39"/>
    </row>
    <row r="50" spans="2:26" x14ac:dyDescent="0.25">
      <c r="B50" s="246">
        <v>19</v>
      </c>
      <c r="C50" s="247" t="s">
        <v>149</v>
      </c>
      <c r="D50" s="51" t="s">
        <v>130</v>
      </c>
      <c r="E50" s="248">
        <v>40</v>
      </c>
      <c r="F50" s="130"/>
      <c r="G50" s="188"/>
      <c r="H50" s="188"/>
      <c r="I50" s="191"/>
      <c r="J50" s="130"/>
      <c r="K50" s="188"/>
      <c r="L50" s="189"/>
      <c r="M50" s="189"/>
      <c r="N50" s="130"/>
      <c r="O50" s="189"/>
      <c r="P50" s="189"/>
      <c r="Q50" s="189"/>
      <c r="R50" s="130"/>
      <c r="S50" s="189"/>
      <c r="T50" s="189"/>
      <c r="U50" s="189"/>
      <c r="V50" s="39"/>
      <c r="W50" s="39"/>
      <c r="X50" s="39"/>
      <c r="Y50" s="39"/>
      <c r="Z50" s="39"/>
    </row>
    <row r="51" spans="2:26" ht="14.45" customHeight="1" x14ac:dyDescent="0.25">
      <c r="B51" s="246"/>
      <c r="C51" s="247"/>
      <c r="D51" s="51" t="s">
        <v>131</v>
      </c>
      <c r="E51" s="248"/>
      <c r="F51" s="130"/>
      <c r="G51" s="188"/>
      <c r="H51" s="188"/>
      <c r="I51" s="191"/>
      <c r="J51" s="130"/>
      <c r="K51" s="188"/>
      <c r="L51" s="189"/>
      <c r="M51" s="189"/>
      <c r="N51" s="130"/>
      <c r="O51" s="189"/>
      <c r="P51" s="189"/>
      <c r="Q51" s="189"/>
      <c r="R51" s="130"/>
      <c r="S51" s="189"/>
      <c r="T51" s="189"/>
      <c r="U51" s="189"/>
      <c r="V51" s="39"/>
      <c r="W51" s="39"/>
      <c r="X51" s="39"/>
      <c r="Y51" s="39"/>
      <c r="Z51" s="39"/>
    </row>
    <row r="52" spans="2:26" x14ac:dyDescent="0.25">
      <c r="B52" s="246">
        <v>20</v>
      </c>
      <c r="C52" s="247" t="s">
        <v>150</v>
      </c>
      <c r="D52" s="51" t="s">
        <v>130</v>
      </c>
      <c r="E52" s="248">
        <v>40</v>
      </c>
      <c r="F52" s="130"/>
      <c r="G52" s="188"/>
      <c r="H52" s="188"/>
      <c r="I52" s="191"/>
      <c r="J52" s="130"/>
      <c r="K52" s="188"/>
      <c r="L52" s="189"/>
      <c r="M52" s="189"/>
      <c r="N52" s="130"/>
      <c r="O52" s="189"/>
      <c r="P52" s="189"/>
      <c r="Q52" s="189"/>
      <c r="R52" s="130"/>
      <c r="S52" s="189"/>
      <c r="T52" s="189"/>
      <c r="U52" s="189"/>
      <c r="V52" s="39"/>
      <c r="W52" s="39"/>
      <c r="X52" s="39"/>
      <c r="Y52" s="39"/>
      <c r="Z52" s="39"/>
    </row>
    <row r="53" spans="2:26" ht="14.45" customHeight="1" x14ac:dyDescent="0.25">
      <c r="B53" s="246"/>
      <c r="C53" s="247"/>
      <c r="D53" s="51" t="s">
        <v>131</v>
      </c>
      <c r="E53" s="248"/>
      <c r="F53" s="130"/>
      <c r="G53" s="188"/>
      <c r="H53" s="188"/>
      <c r="I53" s="191"/>
      <c r="J53" s="130"/>
      <c r="K53" s="188"/>
      <c r="L53" s="189"/>
      <c r="M53" s="189"/>
      <c r="N53" s="130"/>
      <c r="O53" s="189"/>
      <c r="P53" s="189"/>
      <c r="Q53" s="189"/>
      <c r="R53" s="130"/>
      <c r="S53" s="189"/>
      <c r="T53" s="189"/>
      <c r="U53" s="189"/>
      <c r="V53" s="39"/>
      <c r="W53" s="39"/>
      <c r="X53" s="39"/>
      <c r="Y53" s="39"/>
      <c r="Z53" s="39"/>
    </row>
    <row r="54" spans="2:26" ht="14.45" customHeight="1" x14ac:dyDescent="0.25">
      <c r="B54" s="246">
        <v>21</v>
      </c>
      <c r="C54" s="247" t="s">
        <v>151</v>
      </c>
      <c r="D54" s="51" t="s">
        <v>130</v>
      </c>
      <c r="E54" s="248">
        <v>40</v>
      </c>
      <c r="F54" s="130"/>
      <c r="G54" s="188"/>
      <c r="H54" s="188"/>
      <c r="I54" s="191"/>
      <c r="J54" s="130"/>
      <c r="K54" s="188"/>
      <c r="L54" s="189"/>
      <c r="M54" s="189"/>
      <c r="N54" s="130"/>
      <c r="O54" s="189"/>
      <c r="P54" s="189"/>
      <c r="Q54" s="189"/>
      <c r="R54" s="130"/>
      <c r="S54" s="189"/>
      <c r="T54" s="189"/>
      <c r="U54" s="189"/>
      <c r="V54" s="39"/>
      <c r="W54" s="39"/>
      <c r="X54" s="39"/>
      <c r="Y54" s="39"/>
      <c r="Z54" s="39"/>
    </row>
    <row r="55" spans="2:26" ht="14.45" customHeight="1" x14ac:dyDescent="0.25">
      <c r="B55" s="246"/>
      <c r="C55" s="247"/>
      <c r="D55" s="51" t="s">
        <v>131</v>
      </c>
      <c r="E55" s="248"/>
      <c r="F55" s="130"/>
      <c r="G55" s="188"/>
      <c r="H55" s="188"/>
      <c r="I55" s="191"/>
      <c r="J55" s="130"/>
      <c r="K55" s="188"/>
      <c r="L55" s="189"/>
      <c r="M55" s="189"/>
      <c r="N55" s="130"/>
      <c r="O55" s="189"/>
      <c r="P55" s="189"/>
      <c r="Q55" s="189"/>
      <c r="R55" s="130"/>
      <c r="S55" s="189"/>
      <c r="T55" s="189"/>
      <c r="U55" s="189"/>
      <c r="V55" s="39"/>
      <c r="W55" s="39"/>
      <c r="X55" s="39"/>
      <c r="Y55" s="39"/>
      <c r="Z55" s="39"/>
    </row>
    <row r="56" spans="2:26" ht="14.45" customHeight="1" x14ac:dyDescent="0.25">
      <c r="B56" s="246">
        <v>22</v>
      </c>
      <c r="C56" s="247" t="s">
        <v>152</v>
      </c>
      <c r="D56" s="51" t="s">
        <v>130</v>
      </c>
      <c r="E56" s="248">
        <v>40</v>
      </c>
      <c r="F56" s="130"/>
      <c r="G56" s="188"/>
      <c r="H56" s="188"/>
      <c r="I56" s="191"/>
      <c r="J56" s="130"/>
      <c r="K56" s="188"/>
      <c r="L56" s="189"/>
      <c r="M56" s="189"/>
      <c r="N56" s="130"/>
      <c r="O56" s="189"/>
      <c r="P56" s="189"/>
      <c r="Q56" s="189"/>
      <c r="R56" s="130"/>
      <c r="S56" s="189"/>
      <c r="T56" s="189"/>
      <c r="U56" s="189"/>
      <c r="V56" s="39"/>
      <c r="W56" s="39"/>
      <c r="X56" s="39"/>
      <c r="Y56" s="39"/>
      <c r="Z56" s="39"/>
    </row>
    <row r="57" spans="2:26" ht="14.45" customHeight="1" x14ac:dyDescent="0.25">
      <c r="B57" s="246"/>
      <c r="C57" s="247"/>
      <c r="D57" s="51" t="s">
        <v>131</v>
      </c>
      <c r="E57" s="248"/>
      <c r="F57" s="130"/>
      <c r="G57" s="188"/>
      <c r="H57" s="188"/>
      <c r="I57" s="191"/>
      <c r="J57" s="130"/>
      <c r="K57" s="188"/>
      <c r="L57" s="189"/>
      <c r="M57" s="189"/>
      <c r="N57" s="130"/>
      <c r="O57" s="189"/>
      <c r="P57" s="189"/>
      <c r="Q57" s="189"/>
      <c r="R57" s="130"/>
      <c r="S57" s="189"/>
      <c r="T57" s="189"/>
      <c r="U57" s="189"/>
      <c r="V57" s="39"/>
      <c r="W57" s="39"/>
      <c r="X57" s="39"/>
      <c r="Y57" s="39"/>
      <c r="Z57" s="39"/>
    </row>
    <row r="58" spans="2:26" ht="14.45" customHeight="1" x14ac:dyDescent="0.25">
      <c r="B58" s="246">
        <v>23</v>
      </c>
      <c r="C58" s="247" t="s">
        <v>153</v>
      </c>
      <c r="D58" s="51" t="s">
        <v>130</v>
      </c>
      <c r="E58" s="248">
        <v>40</v>
      </c>
      <c r="F58" s="130"/>
      <c r="G58" s="188"/>
      <c r="H58" s="188"/>
      <c r="I58" s="191"/>
      <c r="J58" s="130"/>
      <c r="K58" s="188"/>
      <c r="L58" s="189"/>
      <c r="M58" s="189"/>
      <c r="N58" s="130"/>
      <c r="O58" s="189"/>
      <c r="P58" s="189"/>
      <c r="Q58" s="189"/>
      <c r="R58" s="130"/>
      <c r="S58" s="189"/>
      <c r="T58" s="189"/>
      <c r="U58" s="189"/>
      <c r="V58" s="39"/>
      <c r="W58" s="39"/>
      <c r="X58" s="39"/>
      <c r="Y58" s="39"/>
      <c r="Z58" s="39"/>
    </row>
    <row r="59" spans="2:26" ht="14.45" customHeight="1" x14ac:dyDescent="0.25">
      <c r="B59" s="246"/>
      <c r="C59" s="247"/>
      <c r="D59" s="51" t="s">
        <v>131</v>
      </c>
      <c r="E59" s="248"/>
      <c r="F59" s="130"/>
      <c r="G59" s="188"/>
      <c r="H59" s="188"/>
      <c r="I59" s="191"/>
      <c r="J59" s="130"/>
      <c r="K59" s="188"/>
      <c r="L59" s="189"/>
      <c r="M59" s="189"/>
      <c r="N59" s="130"/>
      <c r="O59" s="189"/>
      <c r="P59" s="189"/>
      <c r="Q59" s="189"/>
      <c r="R59" s="130"/>
      <c r="S59" s="189"/>
      <c r="T59" s="189"/>
      <c r="U59" s="189"/>
      <c r="V59" s="39"/>
      <c r="W59" s="39"/>
      <c r="X59" s="39"/>
      <c r="Y59" s="39"/>
      <c r="Z59" s="39"/>
    </row>
    <row r="60" spans="2:26" ht="14.45" customHeight="1" x14ac:dyDescent="0.25">
      <c r="B60" s="246">
        <v>24</v>
      </c>
      <c r="C60" s="247" t="s">
        <v>154</v>
      </c>
      <c r="D60" s="51" t="s">
        <v>130</v>
      </c>
      <c r="E60" s="248">
        <v>40</v>
      </c>
      <c r="F60" s="130"/>
      <c r="G60" s="188"/>
      <c r="H60" s="188"/>
      <c r="I60" s="191"/>
      <c r="J60" s="130"/>
      <c r="K60" s="188"/>
      <c r="L60" s="189"/>
      <c r="M60" s="189"/>
      <c r="N60" s="130"/>
      <c r="O60" s="189"/>
      <c r="P60" s="189"/>
      <c r="Q60" s="189"/>
      <c r="R60" s="130"/>
      <c r="S60" s="189"/>
      <c r="T60" s="189"/>
      <c r="U60" s="189"/>
      <c r="V60" s="39"/>
      <c r="W60" s="39"/>
      <c r="X60" s="39"/>
      <c r="Y60" s="39"/>
      <c r="Z60" s="39"/>
    </row>
    <row r="61" spans="2:26" ht="14.45" customHeight="1" x14ac:dyDescent="0.25">
      <c r="B61" s="246"/>
      <c r="C61" s="247"/>
      <c r="D61" s="51" t="s">
        <v>131</v>
      </c>
      <c r="E61" s="248"/>
      <c r="F61" s="130"/>
      <c r="G61" s="188"/>
      <c r="H61" s="188"/>
      <c r="I61" s="191"/>
      <c r="J61" s="130"/>
      <c r="K61" s="188"/>
      <c r="L61" s="189"/>
      <c r="M61" s="189"/>
      <c r="N61" s="130"/>
      <c r="O61" s="189"/>
      <c r="P61" s="189"/>
      <c r="Q61" s="189"/>
      <c r="R61" s="130"/>
      <c r="S61" s="189"/>
      <c r="T61" s="189"/>
      <c r="U61" s="189"/>
      <c r="V61" s="39"/>
      <c r="W61" s="39"/>
      <c r="X61" s="39"/>
      <c r="Y61" s="39"/>
      <c r="Z61" s="39"/>
    </row>
    <row r="62" spans="2:26" ht="14.45" customHeight="1" x14ac:dyDescent="0.25">
      <c r="B62" s="246">
        <v>25</v>
      </c>
      <c r="C62" s="247" t="s">
        <v>155</v>
      </c>
      <c r="D62" s="51" t="s">
        <v>130</v>
      </c>
      <c r="E62" s="248">
        <v>40</v>
      </c>
      <c r="F62" s="130"/>
      <c r="G62" s="188"/>
      <c r="H62" s="188"/>
      <c r="I62" s="191"/>
      <c r="J62" s="130"/>
      <c r="K62" s="188"/>
      <c r="L62" s="189"/>
      <c r="M62" s="189"/>
      <c r="N62" s="130"/>
      <c r="O62" s="189"/>
      <c r="P62" s="189"/>
      <c r="Q62" s="189"/>
      <c r="R62" s="130"/>
      <c r="S62" s="189"/>
      <c r="T62" s="189"/>
      <c r="U62" s="189"/>
      <c r="V62" s="39"/>
      <c r="W62" s="39"/>
      <c r="X62" s="39"/>
      <c r="Y62" s="39"/>
      <c r="Z62" s="39"/>
    </row>
    <row r="63" spans="2:26" x14ac:dyDescent="0.25">
      <c r="B63" s="246"/>
      <c r="C63" s="247"/>
      <c r="D63" s="51" t="s">
        <v>131</v>
      </c>
      <c r="E63" s="248"/>
      <c r="F63" s="130"/>
      <c r="G63" s="188"/>
      <c r="H63" s="188"/>
      <c r="I63" s="191"/>
      <c r="J63" s="130"/>
      <c r="K63" s="188"/>
      <c r="L63" s="189"/>
      <c r="M63" s="189"/>
      <c r="N63" s="130"/>
      <c r="O63" s="189"/>
      <c r="P63" s="189"/>
      <c r="Q63" s="189"/>
      <c r="R63" s="130"/>
      <c r="S63" s="189"/>
      <c r="T63" s="189"/>
      <c r="U63" s="189"/>
      <c r="V63" s="39"/>
      <c r="W63" s="39"/>
      <c r="X63" s="39"/>
      <c r="Y63" s="39"/>
      <c r="Z63" s="39"/>
    </row>
    <row r="64" spans="2:26" x14ac:dyDescent="0.25">
      <c r="B64" s="246">
        <v>26</v>
      </c>
      <c r="C64" s="247" t="s">
        <v>156</v>
      </c>
      <c r="D64" s="51" t="s">
        <v>130</v>
      </c>
      <c r="E64" s="248">
        <v>40</v>
      </c>
      <c r="F64" s="130"/>
      <c r="G64" s="188"/>
      <c r="H64" s="188"/>
      <c r="I64" s="191"/>
      <c r="J64" s="130"/>
      <c r="K64" s="188"/>
      <c r="L64" s="189"/>
      <c r="M64" s="189"/>
      <c r="N64" s="130"/>
      <c r="O64" s="189"/>
      <c r="P64" s="189"/>
      <c r="Q64" s="189"/>
      <c r="R64" s="130"/>
      <c r="S64" s="189"/>
      <c r="T64" s="189"/>
      <c r="U64" s="189"/>
      <c r="V64" s="39"/>
      <c r="W64" s="39"/>
      <c r="X64" s="39"/>
      <c r="Y64" s="39"/>
      <c r="Z64" s="39"/>
    </row>
    <row r="65" spans="2:26" x14ac:dyDescent="0.25">
      <c r="B65" s="246"/>
      <c r="C65" s="247"/>
      <c r="D65" s="51" t="s">
        <v>131</v>
      </c>
      <c r="E65" s="248"/>
      <c r="F65" s="130"/>
      <c r="G65" s="188"/>
      <c r="H65" s="188"/>
      <c r="I65" s="191"/>
      <c r="J65" s="130"/>
      <c r="K65" s="188"/>
      <c r="L65" s="189"/>
      <c r="M65" s="189"/>
      <c r="N65" s="130"/>
      <c r="O65" s="189"/>
      <c r="P65" s="189"/>
      <c r="Q65" s="189"/>
      <c r="R65" s="130"/>
      <c r="S65" s="189"/>
      <c r="T65" s="189"/>
      <c r="U65" s="189"/>
      <c r="V65" s="39"/>
      <c r="W65" s="39"/>
      <c r="X65" s="39"/>
      <c r="Y65" s="39"/>
      <c r="Z65" s="39"/>
    </row>
    <row r="66" spans="2:26" x14ac:dyDescent="0.25">
      <c r="B66" s="246">
        <v>27</v>
      </c>
      <c r="C66" s="247" t="s">
        <v>157</v>
      </c>
      <c r="D66" s="51" t="s">
        <v>130</v>
      </c>
      <c r="E66" s="248">
        <v>40</v>
      </c>
      <c r="F66" s="130"/>
      <c r="G66" s="188"/>
      <c r="H66" s="188"/>
      <c r="I66" s="191"/>
      <c r="J66" s="130"/>
      <c r="K66" s="188"/>
      <c r="L66" s="189"/>
      <c r="M66" s="189"/>
      <c r="N66" s="130"/>
      <c r="O66" s="189"/>
      <c r="P66" s="189"/>
      <c r="Q66" s="189"/>
      <c r="R66" s="130"/>
      <c r="S66" s="189"/>
      <c r="T66" s="189"/>
      <c r="U66" s="189"/>
      <c r="V66" s="39"/>
      <c r="W66" s="39"/>
      <c r="X66" s="39"/>
      <c r="Y66" s="39"/>
      <c r="Z66" s="39"/>
    </row>
    <row r="67" spans="2:26" ht="14.45" customHeight="1" x14ac:dyDescent="0.25">
      <c r="B67" s="246"/>
      <c r="C67" s="247"/>
      <c r="D67" s="51" t="s">
        <v>131</v>
      </c>
      <c r="E67" s="248"/>
      <c r="F67" s="130"/>
      <c r="G67" s="188"/>
      <c r="H67" s="188"/>
      <c r="I67" s="191"/>
      <c r="J67" s="130"/>
      <c r="K67" s="188"/>
      <c r="L67" s="189"/>
      <c r="M67" s="189"/>
      <c r="N67" s="130"/>
      <c r="O67" s="189"/>
      <c r="P67" s="189"/>
      <c r="Q67" s="189"/>
      <c r="R67" s="130"/>
      <c r="S67" s="189"/>
      <c r="T67" s="189"/>
      <c r="U67" s="189"/>
      <c r="V67" s="39"/>
      <c r="W67" s="39"/>
      <c r="X67" s="39"/>
      <c r="Y67" s="39"/>
      <c r="Z67" s="39"/>
    </row>
    <row r="68" spans="2:26" ht="14.45" customHeight="1" x14ac:dyDescent="0.25">
      <c r="B68" s="246">
        <v>28</v>
      </c>
      <c r="C68" s="247" t="s">
        <v>158</v>
      </c>
      <c r="D68" s="51" t="s">
        <v>130</v>
      </c>
      <c r="E68" s="248">
        <v>40</v>
      </c>
      <c r="F68" s="130"/>
      <c r="G68" s="188"/>
      <c r="H68" s="188"/>
      <c r="I68" s="191"/>
      <c r="J68" s="130"/>
      <c r="K68" s="188"/>
      <c r="L68" s="189"/>
      <c r="M68" s="189"/>
      <c r="N68" s="130"/>
      <c r="O68" s="189"/>
      <c r="P68" s="189"/>
      <c r="Q68" s="189"/>
      <c r="R68" s="130"/>
      <c r="S68" s="189"/>
      <c r="T68" s="189"/>
      <c r="U68" s="189"/>
      <c r="V68" s="39"/>
      <c r="W68" s="39"/>
      <c r="X68" s="39"/>
      <c r="Y68" s="39"/>
      <c r="Z68" s="39"/>
    </row>
    <row r="69" spans="2:26" ht="14.45" customHeight="1" x14ac:dyDescent="0.25">
      <c r="B69" s="246"/>
      <c r="C69" s="247"/>
      <c r="D69" s="51" t="s">
        <v>131</v>
      </c>
      <c r="E69" s="248"/>
      <c r="F69" s="130"/>
      <c r="G69" s="188"/>
      <c r="H69" s="188"/>
      <c r="I69" s="191"/>
      <c r="J69" s="130"/>
      <c r="K69" s="188"/>
      <c r="L69" s="189"/>
      <c r="M69" s="189"/>
      <c r="N69" s="130"/>
      <c r="O69" s="189"/>
      <c r="P69" s="189"/>
      <c r="Q69" s="189"/>
      <c r="R69" s="130"/>
      <c r="S69" s="189"/>
      <c r="T69" s="189"/>
      <c r="U69" s="189"/>
      <c r="V69" s="39"/>
      <c r="W69" s="39"/>
      <c r="X69" s="39"/>
      <c r="Y69" s="39"/>
      <c r="Z69" s="39"/>
    </row>
    <row r="70" spans="2:26" ht="14.45" customHeight="1" x14ac:dyDescent="0.25">
      <c r="B70" s="246">
        <v>29</v>
      </c>
      <c r="C70" s="247" t="s">
        <v>159</v>
      </c>
      <c r="D70" s="51" t="s">
        <v>130</v>
      </c>
      <c r="E70" s="248">
        <v>40</v>
      </c>
      <c r="F70" s="130"/>
      <c r="G70" s="188"/>
      <c r="H70" s="188"/>
      <c r="I70" s="191"/>
      <c r="J70" s="130"/>
      <c r="K70" s="188"/>
      <c r="L70" s="189"/>
      <c r="M70" s="189"/>
      <c r="N70" s="130"/>
      <c r="O70" s="189"/>
      <c r="P70" s="189"/>
      <c r="Q70" s="189"/>
      <c r="R70" s="130"/>
      <c r="S70" s="189"/>
      <c r="T70" s="189"/>
      <c r="U70" s="189"/>
      <c r="V70" s="39"/>
      <c r="W70" s="39"/>
      <c r="X70" s="39"/>
      <c r="Y70" s="39"/>
      <c r="Z70" s="39"/>
    </row>
    <row r="71" spans="2:26" x14ac:dyDescent="0.25">
      <c r="B71" s="246"/>
      <c r="C71" s="247"/>
      <c r="D71" s="51" t="s">
        <v>131</v>
      </c>
      <c r="E71" s="248"/>
      <c r="F71" s="130"/>
      <c r="G71" s="188"/>
      <c r="H71" s="188"/>
      <c r="I71" s="191"/>
      <c r="J71" s="130"/>
      <c r="K71" s="188"/>
      <c r="L71" s="189"/>
      <c r="M71" s="189"/>
      <c r="N71" s="130"/>
      <c r="O71" s="189"/>
      <c r="P71" s="189"/>
      <c r="Q71" s="189"/>
      <c r="R71" s="130"/>
      <c r="S71" s="189"/>
      <c r="T71" s="189"/>
      <c r="U71" s="189"/>
      <c r="V71" s="39"/>
      <c r="W71" s="39"/>
      <c r="X71" s="39"/>
      <c r="Y71" s="39"/>
      <c r="Z71" s="39"/>
    </row>
    <row r="72" spans="2:26" x14ac:dyDescent="0.25">
      <c r="B72" s="246">
        <v>30</v>
      </c>
      <c r="C72" s="247" t="s">
        <v>160</v>
      </c>
      <c r="D72" s="51" t="s">
        <v>130</v>
      </c>
      <c r="E72" s="248">
        <v>40</v>
      </c>
      <c r="F72" s="130"/>
      <c r="G72" s="188"/>
      <c r="H72" s="188"/>
      <c r="I72" s="191"/>
      <c r="J72" s="130"/>
      <c r="K72" s="188"/>
      <c r="L72" s="189"/>
      <c r="M72" s="189"/>
      <c r="N72" s="130"/>
      <c r="O72" s="189"/>
      <c r="P72" s="189"/>
      <c r="Q72" s="189"/>
      <c r="R72" s="130"/>
      <c r="S72" s="189"/>
      <c r="T72" s="189"/>
      <c r="U72" s="189"/>
      <c r="V72" s="39"/>
      <c r="W72" s="39"/>
      <c r="X72" s="39"/>
      <c r="Y72" s="39"/>
      <c r="Z72" s="39"/>
    </row>
    <row r="73" spans="2:26" ht="14.45" customHeight="1" x14ac:dyDescent="0.25">
      <c r="B73" s="246"/>
      <c r="C73" s="247"/>
      <c r="D73" s="51" t="s">
        <v>131</v>
      </c>
      <c r="E73" s="248"/>
      <c r="F73" s="130"/>
      <c r="G73" s="188"/>
      <c r="H73" s="188"/>
      <c r="I73" s="191"/>
      <c r="J73" s="130"/>
      <c r="K73" s="188"/>
      <c r="L73" s="189"/>
      <c r="M73" s="189"/>
      <c r="N73" s="130"/>
      <c r="O73" s="189"/>
      <c r="P73" s="189"/>
      <c r="Q73" s="189"/>
      <c r="R73" s="130"/>
      <c r="S73" s="189"/>
      <c r="T73" s="189"/>
      <c r="U73" s="189"/>
      <c r="V73" s="39"/>
      <c r="W73" s="39"/>
      <c r="X73" s="39"/>
      <c r="Y73" s="39"/>
      <c r="Z73" s="39"/>
    </row>
    <row r="74" spans="2:26" ht="14.45" customHeight="1" x14ac:dyDescent="0.25">
      <c r="B74" s="246">
        <v>31</v>
      </c>
      <c r="C74" s="247" t="s">
        <v>161</v>
      </c>
      <c r="D74" s="51" t="s">
        <v>130</v>
      </c>
      <c r="E74" s="248">
        <v>40</v>
      </c>
      <c r="F74" s="130"/>
      <c r="G74" s="188"/>
      <c r="H74" s="188"/>
      <c r="I74" s="191"/>
      <c r="J74" s="130"/>
      <c r="K74" s="188"/>
      <c r="L74" s="189"/>
      <c r="M74" s="189"/>
      <c r="N74" s="130"/>
      <c r="O74" s="189"/>
      <c r="P74" s="189"/>
      <c r="Q74" s="189"/>
      <c r="R74" s="130"/>
      <c r="S74" s="189"/>
      <c r="T74" s="189"/>
      <c r="U74" s="189"/>
      <c r="V74" s="39"/>
      <c r="W74" s="39"/>
      <c r="X74" s="39"/>
      <c r="Y74" s="39"/>
      <c r="Z74" s="39"/>
    </row>
    <row r="75" spans="2:26" ht="14.45" customHeight="1" x14ac:dyDescent="0.25">
      <c r="B75" s="246"/>
      <c r="C75" s="247"/>
      <c r="D75" s="51" t="s">
        <v>131</v>
      </c>
      <c r="E75" s="248"/>
      <c r="F75" s="130"/>
      <c r="G75" s="188"/>
      <c r="H75" s="188"/>
      <c r="I75" s="191"/>
      <c r="J75" s="130"/>
      <c r="K75" s="188"/>
      <c r="L75" s="189"/>
      <c r="M75" s="189"/>
      <c r="N75" s="130"/>
      <c r="O75" s="189"/>
      <c r="P75" s="189"/>
      <c r="Q75" s="189"/>
      <c r="R75" s="130"/>
      <c r="S75" s="189"/>
      <c r="T75" s="189"/>
      <c r="U75" s="189"/>
      <c r="V75" s="39"/>
      <c r="W75" s="39"/>
      <c r="X75" s="39"/>
      <c r="Y75" s="39"/>
      <c r="Z75" s="39"/>
    </row>
    <row r="76" spans="2:26" ht="14.45" customHeight="1" x14ac:dyDescent="0.25">
      <c r="B76" s="246">
        <v>32</v>
      </c>
      <c r="C76" s="247" t="s">
        <v>162</v>
      </c>
      <c r="D76" s="51" t="s">
        <v>130</v>
      </c>
      <c r="E76" s="248">
        <v>40</v>
      </c>
      <c r="F76" s="130"/>
      <c r="G76" s="188"/>
      <c r="H76" s="188"/>
      <c r="I76" s="191"/>
      <c r="J76" s="130"/>
      <c r="K76" s="188"/>
      <c r="L76" s="189"/>
      <c r="M76" s="189"/>
      <c r="N76" s="130"/>
      <c r="O76" s="189"/>
      <c r="P76" s="189"/>
      <c r="Q76" s="189"/>
      <c r="R76" s="130"/>
      <c r="S76" s="189"/>
      <c r="T76" s="189"/>
      <c r="U76" s="189"/>
      <c r="V76" s="39"/>
      <c r="W76" s="39"/>
      <c r="X76" s="39"/>
      <c r="Y76" s="39"/>
      <c r="Z76" s="39"/>
    </row>
    <row r="77" spans="2:26" ht="14.45" customHeight="1" x14ac:dyDescent="0.25">
      <c r="B77" s="246"/>
      <c r="C77" s="247"/>
      <c r="D77" s="51" t="s">
        <v>131</v>
      </c>
      <c r="E77" s="248"/>
      <c r="F77" s="130"/>
      <c r="G77" s="188"/>
      <c r="H77" s="188"/>
      <c r="I77" s="191"/>
      <c r="J77" s="130"/>
      <c r="K77" s="188"/>
      <c r="L77" s="189"/>
      <c r="M77" s="189"/>
      <c r="N77" s="130"/>
      <c r="O77" s="189"/>
      <c r="P77" s="189"/>
      <c r="Q77" s="189"/>
      <c r="R77" s="130"/>
      <c r="S77" s="189"/>
      <c r="T77" s="189"/>
      <c r="U77" s="189"/>
      <c r="V77" s="39"/>
      <c r="W77" s="39"/>
      <c r="X77" s="39"/>
      <c r="Y77" s="39"/>
      <c r="Z77" s="39"/>
    </row>
    <row r="78" spans="2:26" ht="14.45" customHeight="1" x14ac:dyDescent="0.25">
      <c r="B78" s="246">
        <v>33</v>
      </c>
      <c r="C78" s="247" t="s">
        <v>163</v>
      </c>
      <c r="D78" s="51" t="s">
        <v>130</v>
      </c>
      <c r="E78" s="248">
        <v>40</v>
      </c>
      <c r="F78" s="130"/>
      <c r="G78" s="188"/>
      <c r="H78" s="188"/>
      <c r="I78" s="191"/>
      <c r="J78" s="130"/>
      <c r="K78" s="188"/>
      <c r="L78" s="189"/>
      <c r="M78" s="189"/>
      <c r="N78" s="130"/>
      <c r="O78" s="189"/>
      <c r="P78" s="189"/>
      <c r="Q78" s="189"/>
      <c r="R78" s="130"/>
      <c r="S78" s="189"/>
      <c r="T78" s="189"/>
      <c r="U78" s="189"/>
      <c r="V78" s="39"/>
      <c r="W78" s="39"/>
      <c r="X78" s="39"/>
      <c r="Y78" s="39"/>
      <c r="Z78" s="39"/>
    </row>
    <row r="79" spans="2:26" ht="14.45" customHeight="1" x14ac:dyDescent="0.25">
      <c r="B79" s="246"/>
      <c r="C79" s="247"/>
      <c r="D79" s="51" t="s">
        <v>131</v>
      </c>
      <c r="E79" s="248"/>
      <c r="F79" s="130"/>
      <c r="G79" s="188"/>
      <c r="H79" s="188"/>
      <c r="I79" s="191"/>
      <c r="J79" s="130"/>
      <c r="K79" s="188"/>
      <c r="L79" s="189"/>
      <c r="M79" s="189"/>
      <c r="N79" s="130"/>
      <c r="O79" s="189"/>
      <c r="P79" s="189"/>
      <c r="Q79" s="189"/>
      <c r="R79" s="130"/>
      <c r="S79" s="189"/>
      <c r="T79" s="189"/>
      <c r="U79" s="189"/>
      <c r="V79" s="39"/>
      <c r="W79" s="39"/>
      <c r="X79" s="39"/>
      <c r="Y79" s="39"/>
      <c r="Z79" s="39"/>
    </row>
    <row r="80" spans="2:26" ht="14.45" customHeight="1" x14ac:dyDescent="0.25">
      <c r="B80" s="246">
        <v>34</v>
      </c>
      <c r="C80" s="247" t="s">
        <v>164</v>
      </c>
      <c r="D80" s="51" t="s">
        <v>130</v>
      </c>
      <c r="E80" s="248">
        <v>40</v>
      </c>
      <c r="F80" s="130"/>
      <c r="G80" s="188"/>
      <c r="H80" s="188"/>
      <c r="I80" s="191"/>
      <c r="J80" s="130"/>
      <c r="K80" s="188"/>
      <c r="L80" s="189"/>
      <c r="M80" s="189"/>
      <c r="N80" s="130"/>
      <c r="O80" s="189"/>
      <c r="P80" s="189"/>
      <c r="Q80" s="189"/>
      <c r="R80" s="130"/>
      <c r="S80" s="189"/>
      <c r="T80" s="189"/>
      <c r="U80" s="189"/>
      <c r="V80" s="39"/>
      <c r="W80" s="39"/>
      <c r="X80" s="39"/>
      <c r="Y80" s="39"/>
      <c r="Z80" s="39"/>
    </row>
    <row r="81" spans="2:26" ht="14.45" customHeight="1" x14ac:dyDescent="0.25">
      <c r="B81" s="246"/>
      <c r="C81" s="247"/>
      <c r="D81" s="51" t="s">
        <v>131</v>
      </c>
      <c r="E81" s="248"/>
      <c r="F81" s="130"/>
      <c r="G81" s="188"/>
      <c r="H81" s="188"/>
      <c r="I81" s="191"/>
      <c r="J81" s="130"/>
      <c r="K81" s="188"/>
      <c r="L81" s="189"/>
      <c r="M81" s="189"/>
      <c r="N81" s="130"/>
      <c r="O81" s="189"/>
      <c r="P81" s="189"/>
      <c r="Q81" s="189"/>
      <c r="R81" s="130"/>
      <c r="S81" s="189"/>
      <c r="T81" s="189"/>
      <c r="U81" s="189"/>
      <c r="V81" s="39"/>
      <c r="W81" s="39"/>
      <c r="X81" s="39"/>
      <c r="Y81" s="39"/>
      <c r="Z81" s="39"/>
    </row>
    <row r="82" spans="2:26" ht="14.45" customHeight="1" x14ac:dyDescent="0.25">
      <c r="B82" s="246">
        <v>35</v>
      </c>
      <c r="C82" s="247" t="s">
        <v>165</v>
      </c>
      <c r="D82" s="51" t="s">
        <v>130</v>
      </c>
      <c r="E82" s="248">
        <v>40</v>
      </c>
      <c r="F82" s="130"/>
      <c r="G82" s="188"/>
      <c r="H82" s="188"/>
      <c r="I82" s="191"/>
      <c r="J82" s="130"/>
      <c r="K82" s="188"/>
      <c r="L82" s="189"/>
      <c r="M82" s="189"/>
      <c r="N82" s="130"/>
      <c r="O82" s="189"/>
      <c r="P82" s="189"/>
      <c r="Q82" s="189"/>
      <c r="R82" s="130"/>
      <c r="S82" s="189"/>
      <c r="T82" s="189"/>
      <c r="U82" s="189"/>
      <c r="V82" s="39"/>
      <c r="W82" s="39"/>
      <c r="X82" s="39"/>
      <c r="Y82" s="39"/>
      <c r="Z82" s="39"/>
    </row>
    <row r="83" spans="2:26" ht="14.45" customHeight="1" x14ac:dyDescent="0.25">
      <c r="B83" s="246"/>
      <c r="C83" s="247"/>
      <c r="D83" s="51" t="s">
        <v>131</v>
      </c>
      <c r="E83" s="248"/>
      <c r="F83" s="130"/>
      <c r="G83" s="188"/>
      <c r="H83" s="188"/>
      <c r="I83" s="191"/>
      <c r="J83" s="130"/>
      <c r="K83" s="188"/>
      <c r="L83" s="189"/>
      <c r="M83" s="189"/>
      <c r="N83" s="130"/>
      <c r="O83" s="189"/>
      <c r="P83" s="189"/>
      <c r="Q83" s="189"/>
      <c r="R83" s="130"/>
      <c r="S83" s="189"/>
      <c r="T83" s="189"/>
      <c r="U83" s="189"/>
      <c r="V83" s="39"/>
      <c r="W83" s="39"/>
      <c r="X83" s="39"/>
      <c r="Y83" s="39"/>
      <c r="Z83" s="39"/>
    </row>
    <row r="84" spans="2:26" ht="14.45" customHeight="1" x14ac:dyDescent="0.25">
      <c r="B84" s="246">
        <v>36</v>
      </c>
      <c r="C84" s="247" t="s">
        <v>166</v>
      </c>
      <c r="D84" s="51" t="s">
        <v>130</v>
      </c>
      <c r="E84" s="248">
        <v>40</v>
      </c>
      <c r="F84" s="130"/>
      <c r="G84" s="188"/>
      <c r="H84" s="188"/>
      <c r="I84" s="191"/>
      <c r="J84" s="130"/>
      <c r="K84" s="188"/>
      <c r="L84" s="189"/>
      <c r="M84" s="189"/>
      <c r="N84" s="130"/>
      <c r="O84" s="189"/>
      <c r="P84" s="189"/>
      <c r="Q84" s="189"/>
      <c r="R84" s="130"/>
      <c r="S84" s="189"/>
      <c r="T84" s="189"/>
      <c r="U84" s="189"/>
      <c r="V84" s="39"/>
      <c r="W84" s="39"/>
      <c r="X84" s="39"/>
      <c r="Y84" s="39"/>
      <c r="Z84" s="39"/>
    </row>
    <row r="85" spans="2:26" ht="14.45" customHeight="1" x14ac:dyDescent="0.25">
      <c r="B85" s="246"/>
      <c r="C85" s="247"/>
      <c r="D85" s="51" t="s">
        <v>131</v>
      </c>
      <c r="E85" s="248"/>
      <c r="F85" s="130"/>
      <c r="G85" s="188"/>
      <c r="H85" s="188"/>
      <c r="I85" s="191"/>
      <c r="J85" s="130"/>
      <c r="K85" s="188"/>
      <c r="L85" s="189"/>
      <c r="M85" s="189"/>
      <c r="N85" s="130"/>
      <c r="O85" s="189"/>
      <c r="P85" s="189"/>
      <c r="Q85" s="189"/>
      <c r="R85" s="130"/>
      <c r="S85" s="189"/>
      <c r="T85" s="189"/>
      <c r="U85" s="189"/>
      <c r="V85" s="39"/>
      <c r="W85" s="39"/>
      <c r="X85" s="39"/>
      <c r="Y85" s="39"/>
      <c r="Z85" s="39"/>
    </row>
    <row r="86" spans="2:26" ht="14.45" customHeight="1" x14ac:dyDescent="0.25">
      <c r="B86" s="246">
        <v>37</v>
      </c>
      <c r="C86" s="247" t="s">
        <v>167</v>
      </c>
      <c r="D86" s="51" t="s">
        <v>130</v>
      </c>
      <c r="E86" s="248">
        <v>40</v>
      </c>
      <c r="F86" s="130"/>
      <c r="G86" s="188"/>
      <c r="H86" s="188"/>
      <c r="I86" s="191"/>
      <c r="J86" s="130"/>
      <c r="K86" s="188"/>
      <c r="L86" s="189"/>
      <c r="M86" s="189"/>
      <c r="N86" s="130"/>
      <c r="O86" s="189"/>
      <c r="P86" s="189"/>
      <c r="Q86" s="189"/>
      <c r="R86" s="130"/>
      <c r="S86" s="189"/>
      <c r="T86" s="189"/>
      <c r="U86" s="189"/>
      <c r="V86" s="39"/>
      <c r="W86" s="39"/>
      <c r="X86" s="39"/>
      <c r="Y86" s="39"/>
      <c r="Z86" s="39"/>
    </row>
    <row r="87" spans="2:26" ht="14.45" customHeight="1" x14ac:dyDescent="0.25">
      <c r="B87" s="246"/>
      <c r="C87" s="247"/>
      <c r="D87" s="51" t="s">
        <v>131</v>
      </c>
      <c r="E87" s="248"/>
      <c r="F87" s="130"/>
      <c r="G87" s="188"/>
      <c r="H87" s="188"/>
      <c r="I87" s="191"/>
      <c r="J87" s="130"/>
      <c r="K87" s="188"/>
      <c r="L87" s="189"/>
      <c r="M87" s="189"/>
      <c r="N87" s="130"/>
      <c r="O87" s="189"/>
      <c r="P87" s="189"/>
      <c r="Q87" s="189"/>
      <c r="R87" s="130"/>
      <c r="S87" s="189"/>
      <c r="T87" s="189"/>
      <c r="U87" s="189"/>
      <c r="V87" s="39"/>
      <c r="W87" s="39"/>
      <c r="X87" s="39"/>
      <c r="Y87" s="39"/>
      <c r="Z87" s="39"/>
    </row>
    <row r="88" spans="2:26" x14ac:dyDescent="0.25">
      <c r="B88" s="246">
        <v>38</v>
      </c>
      <c r="C88" s="247" t="s">
        <v>168</v>
      </c>
      <c r="D88" s="51" t="s">
        <v>130</v>
      </c>
      <c r="E88" s="248">
        <v>40</v>
      </c>
      <c r="F88" s="130"/>
      <c r="G88" s="188"/>
      <c r="H88" s="188"/>
      <c r="I88" s="191"/>
      <c r="J88" s="130"/>
      <c r="K88" s="188"/>
      <c r="L88" s="189"/>
      <c r="M88" s="189"/>
      <c r="N88" s="130"/>
      <c r="O88" s="189"/>
      <c r="P88" s="189"/>
      <c r="Q88" s="189"/>
      <c r="R88" s="130"/>
      <c r="S88" s="189"/>
      <c r="T88" s="189"/>
      <c r="U88" s="189"/>
      <c r="V88" s="39"/>
      <c r="W88" s="39"/>
      <c r="X88" s="39"/>
      <c r="Y88" s="39"/>
      <c r="Z88" s="39"/>
    </row>
    <row r="89" spans="2:26" ht="14.45" customHeight="1" x14ac:dyDescent="0.25">
      <c r="B89" s="246"/>
      <c r="C89" s="247"/>
      <c r="D89" s="51" t="s">
        <v>131</v>
      </c>
      <c r="E89" s="248"/>
      <c r="F89" s="130"/>
      <c r="G89" s="188"/>
      <c r="H89" s="188"/>
      <c r="I89" s="191"/>
      <c r="J89" s="130"/>
      <c r="K89" s="188"/>
      <c r="L89" s="189"/>
      <c r="M89" s="189"/>
      <c r="N89" s="130"/>
      <c r="O89" s="189"/>
      <c r="P89" s="189"/>
      <c r="Q89" s="189"/>
      <c r="R89" s="130"/>
      <c r="S89" s="189"/>
      <c r="T89" s="189"/>
      <c r="U89" s="189"/>
      <c r="V89" s="39"/>
      <c r="W89" s="39"/>
      <c r="X89" s="39"/>
      <c r="Y89" s="39"/>
      <c r="Z89" s="39"/>
    </row>
    <row r="90" spans="2:26" ht="14.45" customHeight="1" x14ac:dyDescent="0.25">
      <c r="B90" s="246">
        <v>39</v>
      </c>
      <c r="C90" s="247" t="s">
        <v>169</v>
      </c>
      <c r="D90" s="51" t="s">
        <v>130</v>
      </c>
      <c r="E90" s="248">
        <v>40</v>
      </c>
      <c r="F90" s="130"/>
      <c r="G90" s="188"/>
      <c r="H90" s="188"/>
      <c r="I90" s="191"/>
      <c r="J90" s="130"/>
      <c r="K90" s="188"/>
      <c r="L90" s="189"/>
      <c r="M90" s="189"/>
      <c r="N90" s="130"/>
      <c r="O90" s="189"/>
      <c r="P90" s="189"/>
      <c r="Q90" s="189"/>
      <c r="R90" s="130"/>
      <c r="S90" s="189"/>
      <c r="T90" s="189"/>
      <c r="U90" s="189"/>
      <c r="V90" s="39"/>
      <c r="W90" s="39"/>
      <c r="X90" s="39"/>
      <c r="Y90" s="39"/>
      <c r="Z90" s="39"/>
    </row>
    <row r="91" spans="2:26" ht="14.45" customHeight="1" x14ac:dyDescent="0.25">
      <c r="B91" s="246"/>
      <c r="C91" s="247"/>
      <c r="D91" s="51" t="s">
        <v>131</v>
      </c>
      <c r="E91" s="248"/>
      <c r="F91" s="130"/>
      <c r="G91" s="188"/>
      <c r="H91" s="188"/>
      <c r="I91" s="191"/>
      <c r="J91" s="130"/>
      <c r="K91" s="188"/>
      <c r="L91" s="189"/>
      <c r="M91" s="189"/>
      <c r="N91" s="130"/>
      <c r="O91" s="189"/>
      <c r="P91" s="189"/>
      <c r="Q91" s="189"/>
      <c r="R91" s="130"/>
      <c r="S91" s="189"/>
      <c r="T91" s="189"/>
      <c r="U91" s="189"/>
      <c r="V91" s="39"/>
      <c r="W91" s="39"/>
      <c r="X91" s="39"/>
      <c r="Y91" s="39"/>
      <c r="Z91" s="39"/>
    </row>
    <row r="92" spans="2:26" ht="14.45" customHeight="1" x14ac:dyDescent="0.25">
      <c r="B92" s="246">
        <v>40</v>
      </c>
      <c r="C92" s="247" t="s">
        <v>170</v>
      </c>
      <c r="D92" s="51" t="s">
        <v>130</v>
      </c>
      <c r="E92" s="248">
        <v>40</v>
      </c>
      <c r="F92" s="130"/>
      <c r="G92" s="188"/>
      <c r="H92" s="188"/>
      <c r="I92" s="191"/>
      <c r="J92" s="130"/>
      <c r="K92" s="188"/>
      <c r="L92" s="189"/>
      <c r="M92" s="189"/>
      <c r="N92" s="130"/>
      <c r="O92" s="189"/>
      <c r="P92" s="189"/>
      <c r="Q92" s="189"/>
      <c r="R92" s="130"/>
      <c r="S92" s="189"/>
      <c r="T92" s="189"/>
      <c r="U92" s="189"/>
      <c r="V92" s="39"/>
      <c r="W92" s="39"/>
      <c r="X92" s="39"/>
      <c r="Y92" s="39"/>
      <c r="Z92" s="39"/>
    </row>
    <row r="93" spans="2:26" x14ac:dyDescent="0.25">
      <c r="B93" s="246"/>
      <c r="C93" s="247"/>
      <c r="D93" s="51" t="s">
        <v>131</v>
      </c>
      <c r="E93" s="248"/>
      <c r="F93" s="130"/>
      <c r="G93" s="188"/>
      <c r="H93" s="188"/>
      <c r="I93" s="191"/>
      <c r="J93" s="130"/>
      <c r="K93" s="188"/>
      <c r="L93" s="189"/>
      <c r="M93" s="189"/>
      <c r="N93" s="130"/>
      <c r="O93" s="189"/>
      <c r="P93" s="189"/>
      <c r="Q93" s="189"/>
      <c r="R93" s="130"/>
      <c r="S93" s="189"/>
      <c r="T93" s="189"/>
      <c r="U93" s="189"/>
      <c r="V93" s="39"/>
      <c r="W93" s="39"/>
      <c r="X93" s="39"/>
      <c r="Y93" s="39"/>
      <c r="Z93" s="39"/>
    </row>
    <row r="94" spans="2:26" x14ac:dyDescent="0.25">
      <c r="B94" s="246">
        <v>41</v>
      </c>
      <c r="C94" s="247" t="s">
        <v>171</v>
      </c>
      <c r="D94" s="51" t="s">
        <v>130</v>
      </c>
      <c r="E94" s="248">
        <v>40</v>
      </c>
      <c r="F94" s="130"/>
      <c r="G94" s="188"/>
      <c r="H94" s="188"/>
      <c r="I94" s="191"/>
      <c r="J94" s="130"/>
      <c r="K94" s="188"/>
      <c r="L94" s="189"/>
      <c r="M94" s="189"/>
      <c r="N94" s="130"/>
      <c r="O94" s="189"/>
      <c r="P94" s="189"/>
      <c r="Q94" s="189"/>
      <c r="R94" s="130"/>
      <c r="S94" s="189"/>
      <c r="T94" s="189"/>
      <c r="U94" s="189"/>
      <c r="V94" s="39"/>
      <c r="W94" s="39"/>
      <c r="X94" s="39"/>
      <c r="Y94" s="39"/>
      <c r="Z94" s="39"/>
    </row>
    <row r="95" spans="2:26" ht="14.45" customHeight="1" x14ac:dyDescent="0.25">
      <c r="B95" s="246"/>
      <c r="C95" s="247"/>
      <c r="D95" s="51" t="s">
        <v>131</v>
      </c>
      <c r="E95" s="248"/>
      <c r="F95" s="130"/>
      <c r="G95" s="188"/>
      <c r="H95" s="188"/>
      <c r="I95" s="191"/>
      <c r="J95" s="130"/>
      <c r="K95" s="188"/>
      <c r="L95" s="189"/>
      <c r="M95" s="189"/>
      <c r="N95" s="130"/>
      <c r="O95" s="189"/>
      <c r="P95" s="189"/>
      <c r="Q95" s="189"/>
      <c r="R95" s="130"/>
      <c r="S95" s="189"/>
      <c r="T95" s="189"/>
      <c r="U95" s="189"/>
      <c r="V95" s="39"/>
      <c r="W95" s="39"/>
      <c r="X95" s="39"/>
      <c r="Y95" s="39"/>
      <c r="Z95" s="39"/>
    </row>
    <row r="96" spans="2:26" ht="14.45" customHeight="1" x14ac:dyDescent="0.25">
      <c r="B96" s="246">
        <v>42</v>
      </c>
      <c r="C96" s="247" t="s">
        <v>172</v>
      </c>
      <c r="D96" s="51" t="s">
        <v>130</v>
      </c>
      <c r="E96" s="248">
        <v>40</v>
      </c>
      <c r="F96" s="130"/>
      <c r="G96" s="188"/>
      <c r="H96" s="188"/>
      <c r="I96" s="191"/>
      <c r="J96" s="130"/>
      <c r="K96" s="188"/>
      <c r="L96" s="189"/>
      <c r="M96" s="189"/>
      <c r="N96" s="130"/>
      <c r="O96" s="189"/>
      <c r="P96" s="189"/>
      <c r="Q96" s="189"/>
      <c r="R96" s="130"/>
      <c r="S96" s="189"/>
      <c r="T96" s="189"/>
      <c r="U96" s="189"/>
      <c r="V96" s="39"/>
      <c r="W96" s="39"/>
      <c r="X96" s="39"/>
      <c r="Y96" s="39"/>
      <c r="Z96" s="39"/>
    </row>
    <row r="97" spans="2:26" ht="14.45" customHeight="1" x14ac:dyDescent="0.25">
      <c r="B97" s="246"/>
      <c r="C97" s="247"/>
      <c r="D97" s="51" t="s">
        <v>131</v>
      </c>
      <c r="E97" s="248"/>
      <c r="F97" s="130"/>
      <c r="G97" s="188"/>
      <c r="H97" s="188"/>
      <c r="I97" s="191"/>
      <c r="J97" s="130"/>
      <c r="K97" s="188"/>
      <c r="L97" s="189"/>
      <c r="M97" s="189"/>
      <c r="N97" s="130"/>
      <c r="O97" s="189"/>
      <c r="P97" s="189"/>
      <c r="Q97" s="189"/>
      <c r="R97" s="130"/>
      <c r="S97" s="189"/>
      <c r="T97" s="189"/>
      <c r="U97" s="189"/>
      <c r="V97" s="39"/>
      <c r="W97" s="39"/>
      <c r="X97" s="39"/>
      <c r="Y97" s="39"/>
      <c r="Z97" s="39"/>
    </row>
    <row r="98" spans="2:26" x14ac:dyDescent="0.25">
      <c r="B98" s="246">
        <v>43</v>
      </c>
      <c r="C98" s="247" t="s">
        <v>173</v>
      </c>
      <c r="D98" s="51" t="s">
        <v>130</v>
      </c>
      <c r="E98" s="248">
        <v>40</v>
      </c>
      <c r="F98" s="130"/>
      <c r="G98" s="188"/>
      <c r="H98" s="188"/>
      <c r="I98" s="191"/>
      <c r="J98" s="130"/>
      <c r="K98" s="188"/>
      <c r="L98" s="189"/>
      <c r="M98" s="189"/>
      <c r="N98" s="130"/>
      <c r="O98" s="189"/>
      <c r="P98" s="189"/>
      <c r="Q98" s="189"/>
      <c r="R98" s="130"/>
      <c r="S98" s="189"/>
      <c r="T98" s="189"/>
      <c r="U98" s="189"/>
      <c r="V98" s="39"/>
      <c r="W98" s="39"/>
      <c r="X98" s="39"/>
      <c r="Y98" s="39"/>
      <c r="Z98" s="39"/>
    </row>
    <row r="99" spans="2:26" x14ac:dyDescent="0.25">
      <c r="B99" s="246"/>
      <c r="C99" s="247"/>
      <c r="D99" s="51" t="s">
        <v>131</v>
      </c>
      <c r="E99" s="248"/>
      <c r="F99" s="130"/>
      <c r="G99" s="188"/>
      <c r="H99" s="188"/>
      <c r="I99" s="191"/>
      <c r="J99" s="130"/>
      <c r="K99" s="188"/>
      <c r="L99" s="189"/>
      <c r="M99" s="189"/>
      <c r="N99" s="130"/>
      <c r="O99" s="189"/>
      <c r="P99" s="189"/>
      <c r="Q99" s="189"/>
      <c r="R99" s="130"/>
      <c r="S99" s="189"/>
      <c r="T99" s="189"/>
      <c r="U99" s="189"/>
      <c r="V99" s="39"/>
      <c r="W99" s="39"/>
      <c r="X99" s="39"/>
      <c r="Y99" s="39"/>
      <c r="Z99" s="39"/>
    </row>
    <row r="100" spans="2:26" x14ac:dyDescent="0.25">
      <c r="B100" s="246">
        <v>44</v>
      </c>
      <c r="C100" s="247" t="s">
        <v>174</v>
      </c>
      <c r="D100" s="51" t="s">
        <v>130</v>
      </c>
      <c r="E100" s="248">
        <v>40</v>
      </c>
      <c r="F100" s="130"/>
      <c r="G100" s="188"/>
      <c r="H100" s="188"/>
      <c r="I100" s="191"/>
      <c r="J100" s="130"/>
      <c r="K100" s="188"/>
      <c r="L100" s="189"/>
      <c r="M100" s="189"/>
      <c r="N100" s="130"/>
      <c r="O100" s="189"/>
      <c r="P100" s="189"/>
      <c r="Q100" s="189"/>
      <c r="R100" s="130"/>
      <c r="S100" s="189"/>
      <c r="T100" s="189"/>
      <c r="U100" s="189"/>
      <c r="V100" s="39"/>
      <c r="W100" s="39"/>
      <c r="X100" s="39"/>
      <c r="Y100" s="39"/>
      <c r="Z100" s="39"/>
    </row>
    <row r="101" spans="2:26" ht="14.45" customHeight="1" x14ac:dyDescent="0.25">
      <c r="B101" s="246"/>
      <c r="C101" s="247"/>
      <c r="D101" s="51" t="s">
        <v>131</v>
      </c>
      <c r="E101" s="248"/>
      <c r="F101" s="130"/>
      <c r="G101" s="188"/>
      <c r="H101" s="188"/>
      <c r="I101" s="191"/>
      <c r="J101" s="130"/>
      <c r="K101" s="188"/>
      <c r="L101" s="189"/>
      <c r="M101" s="189"/>
      <c r="N101" s="130"/>
      <c r="O101" s="189"/>
      <c r="P101" s="189"/>
      <c r="Q101" s="189"/>
      <c r="R101" s="130"/>
      <c r="S101" s="189"/>
      <c r="T101" s="189"/>
      <c r="U101" s="189"/>
      <c r="V101" s="39"/>
      <c r="W101" s="39"/>
      <c r="X101" s="39"/>
      <c r="Y101" s="39"/>
      <c r="Z101" s="39"/>
    </row>
    <row r="102" spans="2:26" ht="14.45" customHeight="1" x14ac:dyDescent="0.25">
      <c r="B102" s="246">
        <v>45</v>
      </c>
      <c r="C102" s="247" t="s">
        <v>175</v>
      </c>
      <c r="D102" s="51" t="s">
        <v>130</v>
      </c>
      <c r="E102" s="248">
        <v>40</v>
      </c>
      <c r="F102" s="130"/>
      <c r="G102" s="188"/>
      <c r="H102" s="188"/>
      <c r="I102" s="191"/>
      <c r="J102" s="130"/>
      <c r="K102" s="188"/>
      <c r="L102" s="189"/>
      <c r="M102" s="189"/>
      <c r="N102" s="130"/>
      <c r="O102" s="189"/>
      <c r="P102" s="189"/>
      <c r="Q102" s="189"/>
      <c r="R102" s="130"/>
      <c r="S102" s="189"/>
      <c r="T102" s="189"/>
      <c r="U102" s="189"/>
      <c r="V102" s="39"/>
      <c r="W102" s="39"/>
      <c r="X102" s="39"/>
      <c r="Y102" s="39"/>
      <c r="Z102" s="39"/>
    </row>
    <row r="103" spans="2:26" ht="14.45" customHeight="1" x14ac:dyDescent="0.25">
      <c r="B103" s="246"/>
      <c r="C103" s="247"/>
      <c r="D103" s="51" t="s">
        <v>131</v>
      </c>
      <c r="E103" s="248"/>
      <c r="F103" s="130"/>
      <c r="G103" s="188"/>
      <c r="H103" s="188"/>
      <c r="I103" s="191"/>
      <c r="J103" s="130"/>
      <c r="K103" s="188"/>
      <c r="L103" s="189"/>
      <c r="M103" s="189"/>
      <c r="N103" s="130"/>
      <c r="O103" s="189"/>
      <c r="P103" s="189"/>
      <c r="Q103" s="189"/>
      <c r="R103" s="130"/>
      <c r="S103" s="189"/>
      <c r="T103" s="189"/>
      <c r="U103" s="189"/>
      <c r="V103" s="39"/>
      <c r="W103" s="39"/>
      <c r="X103" s="39"/>
      <c r="Y103" s="39"/>
      <c r="Z103" s="39"/>
    </row>
    <row r="104" spans="2:26" ht="14.45" customHeight="1" x14ac:dyDescent="0.25">
      <c r="B104" s="246">
        <v>46</v>
      </c>
      <c r="C104" s="247" t="s">
        <v>176</v>
      </c>
      <c r="D104" s="51" t="s">
        <v>130</v>
      </c>
      <c r="E104" s="248">
        <v>40</v>
      </c>
      <c r="F104" s="130"/>
      <c r="G104" s="188"/>
      <c r="H104" s="188"/>
      <c r="I104" s="191"/>
      <c r="J104" s="130"/>
      <c r="K104" s="188"/>
      <c r="L104" s="189"/>
      <c r="M104" s="189"/>
      <c r="N104" s="130"/>
      <c r="O104" s="189"/>
      <c r="P104" s="189"/>
      <c r="Q104" s="189"/>
      <c r="R104" s="130"/>
      <c r="S104" s="189"/>
      <c r="T104" s="189"/>
      <c r="U104" s="189"/>
      <c r="V104" s="39"/>
      <c r="W104" s="39"/>
      <c r="X104" s="39"/>
      <c r="Y104" s="39"/>
      <c r="Z104" s="39"/>
    </row>
    <row r="105" spans="2:26" ht="14.45" customHeight="1" x14ac:dyDescent="0.25">
      <c r="B105" s="246"/>
      <c r="C105" s="247"/>
      <c r="D105" s="51" t="s">
        <v>131</v>
      </c>
      <c r="E105" s="248"/>
      <c r="F105" s="130"/>
      <c r="G105" s="188"/>
      <c r="H105" s="188"/>
      <c r="I105" s="191"/>
      <c r="J105" s="130"/>
      <c r="K105" s="188"/>
      <c r="L105" s="189"/>
      <c r="M105" s="189"/>
      <c r="N105" s="130"/>
      <c r="O105" s="189"/>
      <c r="P105" s="189"/>
      <c r="Q105" s="189"/>
      <c r="R105" s="130"/>
      <c r="S105" s="189"/>
      <c r="T105" s="189"/>
      <c r="U105" s="189"/>
      <c r="V105" s="39"/>
      <c r="W105" s="39"/>
      <c r="X105" s="39"/>
      <c r="Y105" s="39"/>
      <c r="Z105" s="39"/>
    </row>
    <row r="106" spans="2:26" ht="14.45" customHeight="1" x14ac:dyDescent="0.25">
      <c r="B106" s="246">
        <v>47</v>
      </c>
      <c r="C106" s="247" t="s">
        <v>177</v>
      </c>
      <c r="D106" s="51" t="s">
        <v>130</v>
      </c>
      <c r="E106" s="248">
        <v>40</v>
      </c>
      <c r="F106" s="130"/>
      <c r="G106" s="188"/>
      <c r="H106" s="188"/>
      <c r="I106" s="191"/>
      <c r="J106" s="130"/>
      <c r="K106" s="188"/>
      <c r="L106" s="189"/>
      <c r="M106" s="189"/>
      <c r="N106" s="130"/>
      <c r="O106" s="189"/>
      <c r="P106" s="189"/>
      <c r="Q106" s="189"/>
      <c r="R106" s="130"/>
      <c r="S106" s="189"/>
      <c r="T106" s="189"/>
      <c r="U106" s="189"/>
      <c r="V106" s="39"/>
      <c r="W106" s="39"/>
      <c r="X106" s="39"/>
      <c r="Y106" s="39"/>
      <c r="Z106" s="39"/>
    </row>
    <row r="107" spans="2:26" x14ac:dyDescent="0.25">
      <c r="B107" s="246"/>
      <c r="C107" s="247"/>
      <c r="D107" s="51" t="s">
        <v>131</v>
      </c>
      <c r="E107" s="248"/>
      <c r="F107" s="130"/>
      <c r="G107" s="188"/>
      <c r="H107" s="188"/>
      <c r="I107" s="191"/>
      <c r="J107" s="130"/>
      <c r="K107" s="188"/>
      <c r="L107" s="189"/>
      <c r="M107" s="189"/>
      <c r="N107" s="130"/>
      <c r="O107" s="189"/>
      <c r="P107" s="189"/>
      <c r="Q107" s="189"/>
      <c r="R107" s="130"/>
      <c r="S107" s="189"/>
      <c r="T107" s="189"/>
      <c r="U107" s="189"/>
      <c r="V107" s="39"/>
      <c r="W107" s="39"/>
      <c r="X107" s="39"/>
      <c r="Y107" s="39"/>
      <c r="Z107" s="39"/>
    </row>
    <row r="108" spans="2:26" x14ac:dyDescent="0.25">
      <c r="B108" s="246">
        <v>48</v>
      </c>
      <c r="C108" s="247" t="s">
        <v>178</v>
      </c>
      <c r="D108" s="51" t="s">
        <v>130</v>
      </c>
      <c r="E108" s="248">
        <v>40</v>
      </c>
      <c r="F108" s="130"/>
      <c r="G108" s="188"/>
      <c r="H108" s="188"/>
      <c r="I108" s="191"/>
      <c r="J108" s="130"/>
      <c r="K108" s="188"/>
      <c r="L108" s="189"/>
      <c r="M108" s="189"/>
      <c r="N108" s="130"/>
      <c r="O108" s="189"/>
      <c r="P108" s="189"/>
      <c r="Q108" s="189"/>
      <c r="R108" s="130"/>
      <c r="S108" s="189"/>
      <c r="T108" s="189"/>
      <c r="U108" s="189"/>
      <c r="V108" s="39"/>
      <c r="W108" s="39"/>
      <c r="X108" s="39"/>
      <c r="Y108" s="39"/>
      <c r="Z108" s="39"/>
    </row>
    <row r="109" spans="2:26" ht="14.45" customHeight="1" x14ac:dyDescent="0.25">
      <c r="B109" s="246"/>
      <c r="C109" s="247"/>
      <c r="D109" s="51" t="s">
        <v>131</v>
      </c>
      <c r="E109" s="248"/>
      <c r="F109" s="130"/>
      <c r="G109" s="188"/>
      <c r="H109" s="188"/>
      <c r="I109" s="191"/>
      <c r="J109" s="130"/>
      <c r="K109" s="188"/>
      <c r="L109" s="189"/>
      <c r="M109" s="189"/>
      <c r="N109" s="130"/>
      <c r="O109" s="189"/>
      <c r="P109" s="189"/>
      <c r="Q109" s="189"/>
      <c r="R109" s="130"/>
      <c r="S109" s="189"/>
      <c r="T109" s="189"/>
      <c r="U109" s="189"/>
      <c r="V109" s="39"/>
      <c r="W109" s="39"/>
      <c r="X109" s="39"/>
      <c r="Y109" s="39"/>
      <c r="Z109" s="39"/>
    </row>
    <row r="110" spans="2:26" ht="14.45" customHeight="1" x14ac:dyDescent="0.25">
      <c r="B110" s="246">
        <v>49</v>
      </c>
      <c r="C110" s="247" t="s">
        <v>179</v>
      </c>
      <c r="D110" s="51" t="s">
        <v>130</v>
      </c>
      <c r="E110" s="248">
        <v>40</v>
      </c>
      <c r="F110" s="130"/>
      <c r="G110" s="188"/>
      <c r="H110" s="188"/>
      <c r="I110" s="191"/>
      <c r="J110" s="130"/>
      <c r="K110" s="188"/>
      <c r="L110" s="189"/>
      <c r="M110" s="189"/>
      <c r="N110" s="130"/>
      <c r="O110" s="189"/>
      <c r="P110" s="189"/>
      <c r="Q110" s="189"/>
      <c r="R110" s="130"/>
      <c r="S110" s="189"/>
      <c r="T110" s="189"/>
      <c r="U110" s="189"/>
      <c r="V110" s="39"/>
      <c r="W110" s="39"/>
      <c r="X110" s="39"/>
      <c r="Y110" s="39"/>
      <c r="Z110" s="39"/>
    </row>
    <row r="111" spans="2:26" ht="14.45" customHeight="1" x14ac:dyDescent="0.25">
      <c r="B111" s="246"/>
      <c r="C111" s="247"/>
      <c r="D111" s="51" t="s">
        <v>131</v>
      </c>
      <c r="E111" s="248"/>
      <c r="F111" s="130"/>
      <c r="G111" s="188"/>
      <c r="H111" s="188"/>
      <c r="I111" s="191"/>
      <c r="J111" s="130"/>
      <c r="K111" s="188"/>
      <c r="L111" s="189"/>
      <c r="M111" s="189"/>
      <c r="N111" s="130"/>
      <c r="O111" s="189"/>
      <c r="P111" s="189"/>
      <c r="Q111" s="189"/>
      <c r="R111" s="130"/>
      <c r="S111" s="189"/>
      <c r="T111" s="189"/>
      <c r="U111" s="189"/>
      <c r="V111" s="39"/>
      <c r="W111" s="39"/>
      <c r="X111" s="39"/>
      <c r="Y111" s="39"/>
      <c r="Z111" s="39"/>
    </row>
    <row r="112" spans="2:26" ht="14.45" customHeight="1" x14ac:dyDescent="0.25">
      <c r="B112" s="246">
        <v>50</v>
      </c>
      <c r="C112" s="247" t="s">
        <v>180</v>
      </c>
      <c r="D112" s="51" t="s">
        <v>130</v>
      </c>
      <c r="E112" s="248">
        <v>40</v>
      </c>
      <c r="F112" s="130"/>
      <c r="G112" s="188"/>
      <c r="H112" s="188"/>
      <c r="I112" s="191"/>
      <c r="J112" s="130"/>
      <c r="K112" s="188"/>
      <c r="L112" s="189"/>
      <c r="M112" s="189"/>
      <c r="N112" s="130"/>
      <c r="O112" s="189"/>
      <c r="P112" s="189"/>
      <c r="Q112" s="189"/>
      <c r="R112" s="130"/>
      <c r="S112" s="189"/>
      <c r="T112" s="189"/>
      <c r="U112" s="189"/>
      <c r="V112" s="39"/>
      <c r="W112" s="39"/>
      <c r="X112" s="39"/>
      <c r="Y112" s="39"/>
      <c r="Z112" s="39"/>
    </row>
    <row r="113" spans="2:26" x14ac:dyDescent="0.25">
      <c r="B113" s="246"/>
      <c r="C113" s="247"/>
      <c r="D113" s="51" t="s">
        <v>131</v>
      </c>
      <c r="E113" s="248"/>
      <c r="F113" s="130"/>
      <c r="G113" s="188"/>
      <c r="H113" s="188"/>
      <c r="I113" s="191"/>
      <c r="J113" s="130"/>
      <c r="K113" s="188"/>
      <c r="L113" s="189"/>
      <c r="M113" s="189"/>
      <c r="N113" s="130"/>
      <c r="O113" s="189"/>
      <c r="P113" s="189"/>
      <c r="Q113" s="189"/>
      <c r="R113" s="130"/>
      <c r="S113" s="189"/>
      <c r="T113" s="189"/>
      <c r="U113" s="189"/>
      <c r="V113" s="39"/>
      <c r="W113" s="39"/>
      <c r="X113" s="39"/>
      <c r="Y113" s="39"/>
      <c r="Z113" s="39"/>
    </row>
    <row r="114" spans="2:26" x14ac:dyDescent="0.25">
      <c r="B114" s="246">
        <v>51</v>
      </c>
      <c r="C114" s="247" t="s">
        <v>181</v>
      </c>
      <c r="D114" s="51" t="s">
        <v>130</v>
      </c>
      <c r="E114" s="248">
        <v>40</v>
      </c>
      <c r="F114" s="130"/>
      <c r="G114" s="188"/>
      <c r="H114" s="188"/>
      <c r="I114" s="191"/>
      <c r="J114" s="130"/>
      <c r="K114" s="188"/>
      <c r="L114" s="189"/>
      <c r="M114" s="189"/>
      <c r="N114" s="130"/>
      <c r="O114" s="189"/>
      <c r="P114" s="189"/>
      <c r="Q114" s="189"/>
      <c r="R114" s="130"/>
      <c r="S114" s="189"/>
      <c r="T114" s="189"/>
      <c r="U114" s="189"/>
      <c r="V114" s="39"/>
      <c r="W114" s="39"/>
      <c r="X114" s="39"/>
      <c r="Y114" s="39"/>
      <c r="Z114" s="39"/>
    </row>
    <row r="115" spans="2:26" ht="14.45" customHeight="1" x14ac:dyDescent="0.25">
      <c r="B115" s="246"/>
      <c r="C115" s="247"/>
      <c r="D115" s="51" t="s">
        <v>131</v>
      </c>
      <c r="E115" s="248"/>
      <c r="F115" s="130"/>
      <c r="G115" s="188"/>
      <c r="H115" s="188"/>
      <c r="I115" s="191"/>
      <c r="J115" s="130"/>
      <c r="K115" s="188"/>
      <c r="L115" s="189"/>
      <c r="M115" s="189"/>
      <c r="N115" s="130"/>
      <c r="O115" s="189"/>
      <c r="P115" s="189"/>
      <c r="Q115" s="189"/>
      <c r="R115" s="130"/>
      <c r="S115" s="189"/>
      <c r="T115" s="189"/>
      <c r="U115" s="189"/>
      <c r="V115" s="39"/>
      <c r="W115" s="39"/>
      <c r="X115" s="39"/>
      <c r="Y115" s="39"/>
      <c r="Z115" s="39"/>
    </row>
    <row r="116" spans="2:26" ht="14.45" customHeight="1" x14ac:dyDescent="0.25">
      <c r="B116" s="246">
        <v>52</v>
      </c>
      <c r="C116" s="247" t="s">
        <v>182</v>
      </c>
      <c r="D116" s="51" t="s">
        <v>130</v>
      </c>
      <c r="E116" s="248">
        <v>40</v>
      </c>
      <c r="F116" s="130"/>
      <c r="G116" s="188"/>
      <c r="H116" s="188"/>
      <c r="I116" s="191"/>
      <c r="J116" s="130"/>
      <c r="K116" s="188"/>
      <c r="L116" s="189"/>
      <c r="M116" s="189"/>
      <c r="N116" s="130"/>
      <c r="O116" s="189"/>
      <c r="P116" s="189"/>
      <c r="Q116" s="189"/>
      <c r="R116" s="130"/>
      <c r="S116" s="189"/>
      <c r="T116" s="189"/>
      <c r="U116" s="189"/>
      <c r="V116" s="39"/>
      <c r="W116" s="39"/>
      <c r="X116" s="39"/>
      <c r="Y116" s="39"/>
      <c r="Z116" s="39"/>
    </row>
    <row r="117" spans="2:26" ht="14.45" customHeight="1" x14ac:dyDescent="0.25">
      <c r="B117" s="246"/>
      <c r="C117" s="247"/>
      <c r="D117" s="51" t="s">
        <v>131</v>
      </c>
      <c r="E117" s="248"/>
      <c r="F117" s="130"/>
      <c r="G117" s="188"/>
      <c r="H117" s="188"/>
      <c r="I117" s="191"/>
      <c r="J117" s="130"/>
      <c r="K117" s="188"/>
      <c r="L117" s="189"/>
      <c r="M117" s="189"/>
      <c r="N117" s="130"/>
      <c r="O117" s="189"/>
      <c r="P117" s="189"/>
      <c r="Q117" s="189"/>
      <c r="R117" s="130"/>
      <c r="S117" s="189"/>
      <c r="T117" s="189"/>
      <c r="U117" s="189"/>
      <c r="V117" s="39"/>
      <c r="W117" s="39"/>
      <c r="X117" s="39"/>
      <c r="Y117" s="39"/>
      <c r="Z117" s="39"/>
    </row>
    <row r="118" spans="2:26" ht="14.45" customHeight="1" x14ac:dyDescent="0.25">
      <c r="B118" s="246">
        <v>53</v>
      </c>
      <c r="C118" s="247" t="s">
        <v>183</v>
      </c>
      <c r="D118" s="51" t="s">
        <v>130</v>
      </c>
      <c r="E118" s="248">
        <v>40</v>
      </c>
      <c r="F118" s="130"/>
      <c r="G118" s="188"/>
      <c r="H118" s="188"/>
      <c r="I118" s="191"/>
      <c r="J118" s="130"/>
      <c r="K118" s="188"/>
      <c r="L118" s="189"/>
      <c r="M118" s="189"/>
      <c r="N118" s="130"/>
      <c r="O118" s="189"/>
      <c r="P118" s="189"/>
      <c r="Q118" s="189"/>
      <c r="R118" s="130"/>
      <c r="S118" s="189"/>
      <c r="T118" s="189"/>
      <c r="U118" s="189"/>
      <c r="V118" s="39"/>
      <c r="W118" s="39"/>
      <c r="X118" s="39"/>
      <c r="Y118" s="39"/>
      <c r="Z118" s="39"/>
    </row>
    <row r="119" spans="2:26" ht="14.45" customHeight="1" x14ac:dyDescent="0.25">
      <c r="B119" s="246"/>
      <c r="C119" s="247"/>
      <c r="D119" s="51" t="s">
        <v>131</v>
      </c>
      <c r="E119" s="248"/>
      <c r="F119" s="130"/>
      <c r="G119" s="188"/>
      <c r="H119" s="188"/>
      <c r="I119" s="191"/>
      <c r="J119" s="130"/>
      <c r="K119" s="188"/>
      <c r="L119" s="189"/>
      <c r="M119" s="189"/>
      <c r="N119" s="130"/>
      <c r="O119" s="189"/>
      <c r="P119" s="189"/>
      <c r="Q119" s="189"/>
      <c r="R119" s="130"/>
      <c r="S119" s="189"/>
      <c r="T119" s="189"/>
      <c r="U119" s="189"/>
      <c r="V119" s="39"/>
      <c r="W119" s="39"/>
      <c r="X119" s="39"/>
      <c r="Y119" s="39"/>
      <c r="Z119" s="39"/>
    </row>
    <row r="120" spans="2:26" ht="14.45" customHeight="1" x14ac:dyDescent="0.25">
      <c r="B120" s="246">
        <v>54</v>
      </c>
      <c r="C120" s="247" t="s">
        <v>184</v>
      </c>
      <c r="D120" s="51" t="s">
        <v>130</v>
      </c>
      <c r="E120" s="248">
        <v>40</v>
      </c>
      <c r="F120" s="130"/>
      <c r="G120" s="188"/>
      <c r="H120" s="188"/>
      <c r="I120" s="191"/>
      <c r="J120" s="130"/>
      <c r="K120" s="188"/>
      <c r="L120" s="189"/>
      <c r="M120" s="189"/>
      <c r="N120" s="130"/>
      <c r="O120" s="189"/>
      <c r="P120" s="189"/>
      <c r="Q120" s="189"/>
      <c r="R120" s="130"/>
      <c r="S120" s="189"/>
      <c r="T120" s="189"/>
      <c r="U120" s="189"/>
      <c r="V120" s="39"/>
      <c r="W120" s="39"/>
      <c r="X120" s="39"/>
      <c r="Y120" s="39"/>
      <c r="Z120" s="39"/>
    </row>
    <row r="121" spans="2:26" ht="14.45" customHeight="1" x14ac:dyDescent="0.25">
      <c r="B121" s="246"/>
      <c r="C121" s="247"/>
      <c r="D121" s="51" t="s">
        <v>131</v>
      </c>
      <c r="E121" s="248"/>
      <c r="F121" s="130"/>
      <c r="G121" s="188"/>
      <c r="H121" s="188"/>
      <c r="I121" s="191"/>
      <c r="J121" s="130"/>
      <c r="K121" s="188"/>
      <c r="L121" s="189"/>
      <c r="M121" s="189"/>
      <c r="N121" s="130"/>
      <c r="O121" s="189"/>
      <c r="P121" s="189"/>
      <c r="Q121" s="189"/>
      <c r="R121" s="130"/>
      <c r="S121" s="189"/>
      <c r="T121" s="189"/>
      <c r="U121" s="189"/>
      <c r="V121" s="39"/>
      <c r="W121" s="39"/>
      <c r="X121" s="39"/>
      <c r="Y121" s="39"/>
      <c r="Z121" s="39"/>
    </row>
    <row r="122" spans="2:26" ht="14.45" customHeight="1" x14ac:dyDescent="0.25">
      <c r="B122" s="246">
        <v>55</v>
      </c>
      <c r="C122" s="247" t="s">
        <v>185</v>
      </c>
      <c r="D122" s="51" t="s">
        <v>130</v>
      </c>
      <c r="E122" s="248">
        <v>40</v>
      </c>
      <c r="F122" s="130"/>
      <c r="G122" s="188"/>
      <c r="H122" s="188"/>
      <c r="I122" s="191"/>
      <c r="J122" s="130"/>
      <c r="K122" s="188"/>
      <c r="L122" s="189"/>
      <c r="M122" s="189"/>
      <c r="N122" s="130"/>
      <c r="O122" s="189"/>
      <c r="P122" s="189"/>
      <c r="Q122" s="189"/>
      <c r="R122" s="130"/>
      <c r="S122" s="189"/>
      <c r="T122" s="189"/>
      <c r="U122" s="189"/>
      <c r="V122" s="39"/>
      <c r="W122" s="39"/>
      <c r="X122" s="39"/>
      <c r="Y122" s="39"/>
      <c r="Z122" s="39"/>
    </row>
    <row r="123" spans="2:26" ht="14.45" customHeight="1" x14ac:dyDescent="0.25">
      <c r="B123" s="246"/>
      <c r="C123" s="247"/>
      <c r="D123" s="51" t="s">
        <v>131</v>
      </c>
      <c r="E123" s="248"/>
      <c r="F123" s="130"/>
      <c r="G123" s="188"/>
      <c r="H123" s="188"/>
      <c r="I123" s="191"/>
      <c r="J123" s="130"/>
      <c r="K123" s="188"/>
      <c r="L123" s="189"/>
      <c r="M123" s="189"/>
      <c r="N123" s="130"/>
      <c r="O123" s="189"/>
      <c r="P123" s="189"/>
      <c r="Q123" s="189"/>
      <c r="R123" s="130"/>
      <c r="S123" s="189"/>
      <c r="T123" s="189"/>
      <c r="U123" s="189"/>
      <c r="V123" s="39"/>
      <c r="W123" s="39"/>
      <c r="X123" s="39"/>
      <c r="Y123" s="39"/>
      <c r="Z123" s="39"/>
    </row>
    <row r="124" spans="2:26" ht="14.45" customHeight="1" x14ac:dyDescent="0.25">
      <c r="B124" s="246">
        <v>56</v>
      </c>
      <c r="C124" s="247" t="s">
        <v>186</v>
      </c>
      <c r="D124" s="51" t="s">
        <v>130</v>
      </c>
      <c r="E124" s="248">
        <v>40</v>
      </c>
      <c r="F124" s="130"/>
      <c r="G124" s="188"/>
      <c r="H124" s="188"/>
      <c r="I124" s="191"/>
      <c r="J124" s="130"/>
      <c r="K124" s="188"/>
      <c r="L124" s="189"/>
      <c r="M124" s="189"/>
      <c r="N124" s="130"/>
      <c r="O124" s="189"/>
      <c r="P124" s="189"/>
      <c r="Q124" s="189"/>
      <c r="R124" s="130"/>
      <c r="S124" s="189"/>
      <c r="T124" s="189"/>
      <c r="U124" s="189"/>
      <c r="V124" s="39"/>
      <c r="W124" s="39"/>
      <c r="X124" s="39"/>
      <c r="Y124" s="39"/>
      <c r="Z124" s="39"/>
    </row>
    <row r="125" spans="2:26" ht="14.45" customHeight="1" x14ac:dyDescent="0.25">
      <c r="B125" s="246"/>
      <c r="C125" s="247"/>
      <c r="D125" s="51" t="s">
        <v>131</v>
      </c>
      <c r="E125" s="248"/>
      <c r="F125" s="130"/>
      <c r="G125" s="188"/>
      <c r="H125" s="188"/>
      <c r="I125" s="191"/>
      <c r="J125" s="130"/>
      <c r="K125" s="188"/>
      <c r="L125" s="189"/>
      <c r="M125" s="189"/>
      <c r="N125" s="130"/>
      <c r="O125" s="189"/>
      <c r="P125" s="189"/>
      <c r="Q125" s="189"/>
      <c r="R125" s="130"/>
      <c r="S125" s="189"/>
      <c r="T125" s="189"/>
      <c r="U125" s="189"/>
      <c r="V125" s="39"/>
      <c r="W125" s="39"/>
      <c r="X125" s="39"/>
      <c r="Y125" s="39"/>
      <c r="Z125" s="39"/>
    </row>
    <row r="126" spans="2:26" ht="14.45" customHeight="1" x14ac:dyDescent="0.25">
      <c r="B126" s="246">
        <v>57</v>
      </c>
      <c r="C126" s="247" t="s">
        <v>187</v>
      </c>
      <c r="D126" s="51" t="s">
        <v>130</v>
      </c>
      <c r="E126" s="248">
        <v>40</v>
      </c>
      <c r="F126" s="130"/>
      <c r="G126" s="188"/>
      <c r="H126" s="188"/>
      <c r="I126" s="191"/>
      <c r="J126" s="130"/>
      <c r="K126" s="188"/>
      <c r="L126" s="189"/>
      <c r="M126" s="189"/>
      <c r="N126" s="130"/>
      <c r="O126" s="189"/>
      <c r="P126" s="189"/>
      <c r="Q126" s="189"/>
      <c r="R126" s="130"/>
      <c r="S126" s="189"/>
      <c r="T126" s="189"/>
      <c r="U126" s="189"/>
      <c r="V126" s="39"/>
      <c r="W126" s="39"/>
      <c r="X126" s="39"/>
      <c r="Y126" s="39"/>
      <c r="Z126" s="39"/>
    </row>
    <row r="127" spans="2:26" ht="14.45" customHeight="1" x14ac:dyDescent="0.25">
      <c r="B127" s="246"/>
      <c r="C127" s="247"/>
      <c r="D127" s="51" t="s">
        <v>131</v>
      </c>
      <c r="E127" s="248"/>
      <c r="F127" s="130"/>
      <c r="G127" s="188"/>
      <c r="H127" s="188"/>
      <c r="I127" s="191"/>
      <c r="J127" s="130"/>
      <c r="K127" s="188"/>
      <c r="L127" s="189"/>
      <c r="M127" s="189"/>
      <c r="N127" s="130"/>
      <c r="O127" s="189"/>
      <c r="P127" s="189"/>
      <c r="Q127" s="189"/>
      <c r="R127" s="130"/>
      <c r="S127" s="189"/>
      <c r="T127" s="189"/>
      <c r="U127" s="189"/>
      <c r="V127" s="39"/>
      <c r="W127" s="39"/>
      <c r="X127" s="39"/>
      <c r="Y127" s="39"/>
      <c r="Z127" s="39"/>
    </row>
    <row r="128" spans="2:26" x14ac:dyDescent="0.25">
      <c r="B128" s="246">
        <v>58</v>
      </c>
      <c r="C128" s="247" t="s">
        <v>188</v>
      </c>
      <c r="D128" s="51" t="s">
        <v>130</v>
      </c>
      <c r="E128" s="248">
        <v>40</v>
      </c>
      <c r="F128" s="130"/>
      <c r="G128" s="188"/>
      <c r="H128" s="188"/>
      <c r="I128" s="191"/>
      <c r="J128" s="130"/>
      <c r="K128" s="188"/>
      <c r="L128" s="189"/>
      <c r="M128" s="189"/>
      <c r="N128" s="130"/>
      <c r="O128" s="189"/>
      <c r="P128" s="189"/>
      <c r="Q128" s="189"/>
      <c r="R128" s="130"/>
      <c r="S128" s="189"/>
      <c r="T128" s="189"/>
      <c r="U128" s="189"/>
      <c r="V128" s="39"/>
      <c r="W128" s="39"/>
      <c r="X128" s="39"/>
      <c r="Y128" s="39"/>
      <c r="Z128" s="39"/>
    </row>
    <row r="129" spans="2:26" x14ac:dyDescent="0.25">
      <c r="B129" s="246"/>
      <c r="C129" s="247"/>
      <c r="D129" s="51" t="s">
        <v>131</v>
      </c>
      <c r="E129" s="248"/>
      <c r="F129" s="130"/>
      <c r="G129" s="188"/>
      <c r="H129" s="188"/>
      <c r="I129" s="191"/>
      <c r="J129" s="130"/>
      <c r="K129" s="188"/>
      <c r="L129" s="189"/>
      <c r="M129" s="189"/>
      <c r="N129" s="130"/>
      <c r="O129" s="189"/>
      <c r="P129" s="189"/>
      <c r="Q129" s="189"/>
      <c r="R129" s="130"/>
      <c r="S129" s="189"/>
      <c r="T129" s="189"/>
      <c r="U129" s="189"/>
      <c r="V129" s="39"/>
      <c r="W129" s="39"/>
      <c r="X129" s="39"/>
      <c r="Y129" s="39"/>
      <c r="Z129" s="39"/>
    </row>
    <row r="130" spans="2:26" x14ac:dyDescent="0.25">
      <c r="B130" s="246">
        <v>59</v>
      </c>
      <c r="C130" s="247" t="s">
        <v>189</v>
      </c>
      <c r="D130" s="51" t="s">
        <v>130</v>
      </c>
      <c r="E130" s="248">
        <v>40</v>
      </c>
      <c r="F130" s="130"/>
      <c r="G130" s="188"/>
      <c r="H130" s="188"/>
      <c r="I130" s="191"/>
      <c r="J130" s="130"/>
      <c r="K130" s="188"/>
      <c r="L130" s="189"/>
      <c r="M130" s="189"/>
      <c r="N130" s="130"/>
      <c r="O130" s="189"/>
      <c r="P130" s="189"/>
      <c r="Q130" s="189"/>
      <c r="R130" s="130"/>
      <c r="S130" s="189"/>
      <c r="T130" s="189"/>
      <c r="U130" s="189"/>
      <c r="V130" s="39"/>
      <c r="W130" s="39"/>
      <c r="X130" s="39"/>
      <c r="Y130" s="39"/>
      <c r="Z130" s="39"/>
    </row>
    <row r="131" spans="2:26" ht="14.45" customHeight="1" x14ac:dyDescent="0.25">
      <c r="B131" s="246"/>
      <c r="C131" s="247"/>
      <c r="D131" s="51" t="s">
        <v>131</v>
      </c>
      <c r="E131" s="248"/>
      <c r="F131" s="130"/>
      <c r="G131" s="188"/>
      <c r="H131" s="188"/>
      <c r="I131" s="191"/>
      <c r="J131" s="130"/>
      <c r="K131" s="188"/>
      <c r="L131" s="189"/>
      <c r="M131" s="189"/>
      <c r="N131" s="130"/>
      <c r="O131" s="189"/>
      <c r="P131" s="189"/>
      <c r="Q131" s="189"/>
      <c r="R131" s="130"/>
      <c r="S131" s="189"/>
      <c r="T131" s="189"/>
      <c r="U131" s="189"/>
      <c r="V131" s="39"/>
      <c r="W131" s="39"/>
      <c r="X131" s="39"/>
      <c r="Y131" s="39"/>
      <c r="Z131" s="39"/>
    </row>
    <row r="132" spans="2:26" ht="14.45" customHeight="1" x14ac:dyDescent="0.25">
      <c r="B132" s="246">
        <v>60</v>
      </c>
      <c r="C132" s="247" t="s">
        <v>190</v>
      </c>
      <c r="D132" s="51" t="s">
        <v>130</v>
      </c>
      <c r="E132" s="248">
        <v>40</v>
      </c>
      <c r="F132" s="130"/>
      <c r="G132" s="188"/>
      <c r="H132" s="188"/>
      <c r="I132" s="191"/>
      <c r="J132" s="130"/>
      <c r="K132" s="188"/>
      <c r="L132" s="189"/>
      <c r="M132" s="189"/>
      <c r="N132" s="130"/>
      <c r="O132" s="189"/>
      <c r="P132" s="189"/>
      <c r="Q132" s="189"/>
      <c r="R132" s="130"/>
      <c r="S132" s="189"/>
      <c r="T132" s="189"/>
      <c r="U132" s="189"/>
      <c r="V132" s="39"/>
      <c r="W132" s="39"/>
      <c r="X132" s="39"/>
      <c r="Y132" s="39"/>
      <c r="Z132" s="39"/>
    </row>
    <row r="133" spans="2:26" ht="14.45" customHeight="1" x14ac:dyDescent="0.25">
      <c r="B133" s="246"/>
      <c r="C133" s="247"/>
      <c r="D133" s="51" t="s">
        <v>131</v>
      </c>
      <c r="E133" s="248"/>
      <c r="F133" s="130"/>
      <c r="G133" s="188"/>
      <c r="H133" s="188"/>
      <c r="I133" s="191"/>
      <c r="J133" s="130"/>
      <c r="K133" s="188"/>
      <c r="L133" s="189"/>
      <c r="M133" s="189"/>
      <c r="N133" s="130"/>
      <c r="O133" s="189"/>
      <c r="P133" s="189"/>
      <c r="Q133" s="189"/>
      <c r="R133" s="130"/>
      <c r="S133" s="189"/>
      <c r="T133" s="189"/>
      <c r="U133" s="189"/>
      <c r="V133" s="39"/>
      <c r="W133" s="39"/>
      <c r="X133" s="39"/>
      <c r="Y133" s="39"/>
      <c r="Z133" s="39"/>
    </row>
    <row r="134" spans="2:26" ht="14.45" customHeight="1" x14ac:dyDescent="0.25">
      <c r="B134" s="246">
        <v>61</v>
      </c>
      <c r="C134" s="247" t="s">
        <v>191</v>
      </c>
      <c r="D134" s="51" t="s">
        <v>130</v>
      </c>
      <c r="E134" s="248">
        <v>40</v>
      </c>
      <c r="F134" s="130"/>
      <c r="G134" s="188"/>
      <c r="H134" s="188"/>
      <c r="I134" s="191"/>
      <c r="J134" s="130"/>
      <c r="K134" s="188"/>
      <c r="L134" s="189"/>
      <c r="M134" s="189"/>
      <c r="N134" s="130"/>
      <c r="O134" s="189"/>
      <c r="P134" s="189"/>
      <c r="Q134" s="189"/>
      <c r="R134" s="130"/>
      <c r="S134" s="189"/>
      <c r="T134" s="189"/>
      <c r="U134" s="189"/>
      <c r="V134" s="39"/>
      <c r="W134" s="39"/>
      <c r="X134" s="39"/>
      <c r="Y134" s="39"/>
      <c r="Z134" s="39"/>
    </row>
    <row r="135" spans="2:26" ht="14.45" customHeight="1" x14ac:dyDescent="0.25">
      <c r="B135" s="246"/>
      <c r="C135" s="247"/>
      <c r="D135" s="51" t="s">
        <v>131</v>
      </c>
      <c r="E135" s="248"/>
      <c r="F135" s="130"/>
      <c r="G135" s="188"/>
      <c r="H135" s="188"/>
      <c r="I135" s="191"/>
      <c r="J135" s="130"/>
      <c r="K135" s="188"/>
      <c r="L135" s="189"/>
      <c r="M135" s="189"/>
      <c r="N135" s="130"/>
      <c r="O135" s="189"/>
      <c r="P135" s="189"/>
      <c r="Q135" s="189"/>
      <c r="R135" s="130"/>
      <c r="S135" s="189"/>
      <c r="T135" s="189"/>
      <c r="U135" s="189"/>
      <c r="V135" s="39"/>
      <c r="W135" s="39"/>
      <c r="X135" s="39"/>
      <c r="Y135" s="39"/>
      <c r="Z135" s="39"/>
    </row>
    <row r="136" spans="2:26" ht="14.45" customHeight="1" x14ac:dyDescent="0.25">
      <c r="B136" s="246">
        <v>62</v>
      </c>
      <c r="C136" s="247" t="s">
        <v>192</v>
      </c>
      <c r="D136" s="51" t="s">
        <v>130</v>
      </c>
      <c r="E136" s="248">
        <v>40</v>
      </c>
      <c r="F136" s="130"/>
      <c r="G136" s="188"/>
      <c r="H136" s="188"/>
      <c r="I136" s="191"/>
      <c r="J136" s="130"/>
      <c r="K136" s="188"/>
      <c r="L136" s="189"/>
      <c r="M136" s="189"/>
      <c r="N136" s="130"/>
      <c r="O136" s="189"/>
      <c r="P136" s="189"/>
      <c r="Q136" s="189"/>
      <c r="R136" s="130"/>
      <c r="S136" s="189"/>
      <c r="T136" s="189"/>
      <c r="U136" s="189"/>
      <c r="V136" s="39"/>
      <c r="W136" s="39"/>
      <c r="X136" s="39"/>
      <c r="Y136" s="39"/>
      <c r="Z136" s="39"/>
    </row>
    <row r="137" spans="2:26" ht="14.45" customHeight="1" x14ac:dyDescent="0.25">
      <c r="B137" s="246"/>
      <c r="C137" s="247"/>
      <c r="D137" s="51" t="s">
        <v>131</v>
      </c>
      <c r="E137" s="248"/>
      <c r="F137" s="130"/>
      <c r="G137" s="188"/>
      <c r="H137" s="188"/>
      <c r="I137" s="191"/>
      <c r="J137" s="130"/>
      <c r="K137" s="188"/>
      <c r="L137" s="189"/>
      <c r="M137" s="189"/>
      <c r="N137" s="130"/>
      <c r="O137" s="189"/>
      <c r="P137" s="189"/>
      <c r="Q137" s="189"/>
      <c r="R137" s="130"/>
      <c r="S137" s="189"/>
      <c r="T137" s="189"/>
      <c r="U137" s="189"/>
      <c r="V137" s="39"/>
      <c r="W137" s="39"/>
      <c r="X137" s="39"/>
      <c r="Y137" s="39"/>
      <c r="Z137" s="39"/>
    </row>
    <row r="138" spans="2:26" ht="14.45" customHeight="1" x14ac:dyDescent="0.25">
      <c r="B138" s="246">
        <v>63</v>
      </c>
      <c r="C138" s="247" t="s">
        <v>193</v>
      </c>
      <c r="D138" s="51" t="s">
        <v>130</v>
      </c>
      <c r="E138" s="248">
        <v>40</v>
      </c>
      <c r="F138" s="130"/>
      <c r="G138" s="188"/>
      <c r="H138" s="188"/>
      <c r="I138" s="191"/>
      <c r="J138" s="130"/>
      <c r="K138" s="188"/>
      <c r="L138" s="189"/>
      <c r="M138" s="189"/>
      <c r="N138" s="130"/>
      <c r="O138" s="189"/>
      <c r="P138" s="189"/>
      <c r="Q138" s="189"/>
      <c r="R138" s="130"/>
      <c r="S138" s="189"/>
      <c r="T138" s="189"/>
      <c r="U138" s="189"/>
      <c r="V138" s="39"/>
      <c r="W138" s="39"/>
      <c r="X138" s="39"/>
      <c r="Y138" s="39"/>
      <c r="Z138" s="39"/>
    </row>
    <row r="139" spans="2:26" ht="14.45" customHeight="1" x14ac:dyDescent="0.25">
      <c r="B139" s="246"/>
      <c r="C139" s="247"/>
      <c r="D139" s="51" t="s">
        <v>131</v>
      </c>
      <c r="E139" s="248"/>
      <c r="F139" s="130"/>
      <c r="G139" s="188"/>
      <c r="H139" s="188"/>
      <c r="I139" s="191"/>
      <c r="J139" s="130"/>
      <c r="K139" s="188"/>
      <c r="L139" s="189"/>
      <c r="M139" s="189"/>
      <c r="N139" s="130"/>
      <c r="O139" s="189"/>
      <c r="P139" s="189"/>
      <c r="Q139" s="189"/>
      <c r="R139" s="130"/>
      <c r="S139" s="189"/>
      <c r="T139" s="189"/>
      <c r="U139" s="189"/>
      <c r="V139" s="39"/>
      <c r="W139" s="39"/>
      <c r="X139" s="39"/>
      <c r="Y139" s="39"/>
      <c r="Z139" s="39"/>
    </row>
    <row r="140" spans="2:26" ht="14.45" customHeight="1" x14ac:dyDescent="0.25">
      <c r="B140" s="246">
        <v>64</v>
      </c>
      <c r="C140" s="247" t="s">
        <v>194</v>
      </c>
      <c r="D140" s="51" t="s">
        <v>130</v>
      </c>
      <c r="E140" s="248">
        <v>40</v>
      </c>
      <c r="F140" s="130"/>
      <c r="G140" s="188"/>
      <c r="H140" s="188"/>
      <c r="I140" s="191"/>
      <c r="J140" s="130"/>
      <c r="K140" s="188"/>
      <c r="L140" s="189"/>
      <c r="M140" s="189"/>
      <c r="N140" s="130"/>
      <c r="O140" s="189"/>
      <c r="P140" s="189"/>
      <c r="Q140" s="189"/>
      <c r="R140" s="130"/>
      <c r="S140" s="189"/>
      <c r="T140" s="189"/>
      <c r="U140" s="189"/>
      <c r="V140" s="39"/>
      <c r="W140" s="39"/>
      <c r="X140" s="39"/>
      <c r="Y140" s="39"/>
      <c r="Z140" s="39"/>
    </row>
    <row r="141" spans="2:26" ht="14.45" customHeight="1" x14ac:dyDescent="0.25">
      <c r="B141" s="246"/>
      <c r="C141" s="247"/>
      <c r="D141" s="51" t="s">
        <v>131</v>
      </c>
      <c r="E141" s="248"/>
      <c r="F141" s="130"/>
      <c r="G141" s="188"/>
      <c r="H141" s="188"/>
      <c r="I141" s="191"/>
      <c r="J141" s="130"/>
      <c r="K141" s="188"/>
      <c r="L141" s="189"/>
      <c r="M141" s="189"/>
      <c r="N141" s="130"/>
      <c r="O141" s="189"/>
      <c r="P141" s="189"/>
      <c r="Q141" s="189"/>
      <c r="R141" s="130"/>
      <c r="S141" s="189"/>
      <c r="T141" s="189"/>
      <c r="U141" s="189"/>
      <c r="V141" s="39"/>
      <c r="W141" s="39"/>
      <c r="X141" s="39"/>
      <c r="Y141" s="39"/>
      <c r="Z141" s="39"/>
    </row>
    <row r="142" spans="2:26" x14ac:dyDescent="0.25">
      <c r="B142" s="246">
        <v>65</v>
      </c>
      <c r="C142" s="247" t="s">
        <v>195</v>
      </c>
      <c r="D142" s="51" t="s">
        <v>130</v>
      </c>
      <c r="E142" s="248">
        <v>40</v>
      </c>
      <c r="F142" s="130"/>
      <c r="G142" s="188"/>
      <c r="H142" s="188"/>
      <c r="I142" s="191"/>
      <c r="J142" s="130"/>
      <c r="K142" s="188"/>
      <c r="L142" s="189"/>
      <c r="M142" s="189"/>
      <c r="N142" s="130"/>
      <c r="O142" s="189"/>
      <c r="P142" s="189"/>
      <c r="Q142" s="189"/>
      <c r="R142" s="130"/>
      <c r="S142" s="189"/>
      <c r="T142" s="189"/>
      <c r="U142" s="189"/>
      <c r="V142" s="39"/>
      <c r="W142" s="39"/>
      <c r="X142" s="39"/>
      <c r="Y142" s="39"/>
      <c r="Z142" s="39"/>
    </row>
    <row r="143" spans="2:26" ht="14.45" customHeight="1" x14ac:dyDescent="0.25">
      <c r="B143" s="246"/>
      <c r="C143" s="247"/>
      <c r="D143" s="51" t="s">
        <v>131</v>
      </c>
      <c r="E143" s="248"/>
      <c r="F143" s="130"/>
      <c r="G143" s="188"/>
      <c r="H143" s="188"/>
      <c r="I143" s="191"/>
      <c r="J143" s="130"/>
      <c r="K143" s="188"/>
      <c r="L143" s="189"/>
      <c r="M143" s="189"/>
      <c r="N143" s="130"/>
      <c r="O143" s="189"/>
      <c r="P143" s="189"/>
      <c r="Q143" s="189"/>
      <c r="R143" s="130"/>
      <c r="S143" s="189"/>
      <c r="T143" s="189"/>
      <c r="U143" s="189"/>
      <c r="V143" s="39"/>
      <c r="W143" s="39"/>
      <c r="X143" s="39"/>
      <c r="Y143" s="39"/>
      <c r="Z143" s="39"/>
    </row>
    <row r="144" spans="2:26" ht="14.45" customHeight="1" x14ac:dyDescent="0.25">
      <c r="B144" s="246">
        <v>66</v>
      </c>
      <c r="C144" s="247" t="s">
        <v>196</v>
      </c>
      <c r="D144" s="51" t="s">
        <v>130</v>
      </c>
      <c r="E144" s="248">
        <v>40</v>
      </c>
      <c r="F144" s="130"/>
      <c r="G144" s="188"/>
      <c r="H144" s="188"/>
      <c r="I144" s="191"/>
      <c r="J144" s="130"/>
      <c r="K144" s="188"/>
      <c r="L144" s="189"/>
      <c r="M144" s="189"/>
      <c r="N144" s="130"/>
      <c r="O144" s="189"/>
      <c r="P144" s="189"/>
      <c r="Q144" s="189"/>
      <c r="R144" s="130"/>
      <c r="S144" s="189"/>
      <c r="T144" s="189"/>
      <c r="U144" s="189"/>
      <c r="V144" s="39"/>
      <c r="W144" s="39"/>
      <c r="X144" s="39"/>
      <c r="Y144" s="39"/>
      <c r="Z144" s="39"/>
    </row>
    <row r="145" spans="2:26" x14ac:dyDescent="0.25">
      <c r="B145" s="246"/>
      <c r="C145" s="247"/>
      <c r="D145" s="51" t="s">
        <v>131</v>
      </c>
      <c r="E145" s="248"/>
      <c r="F145" s="130"/>
      <c r="G145" s="188"/>
      <c r="H145" s="188"/>
      <c r="I145" s="191"/>
      <c r="J145" s="130"/>
      <c r="K145" s="188"/>
      <c r="L145" s="189"/>
      <c r="M145" s="189"/>
      <c r="N145" s="130"/>
      <c r="O145" s="189"/>
      <c r="P145" s="189"/>
      <c r="Q145" s="189"/>
      <c r="R145" s="130"/>
      <c r="S145" s="189"/>
      <c r="T145" s="189"/>
      <c r="U145" s="189"/>
      <c r="V145" s="39"/>
      <c r="W145" s="39"/>
      <c r="X145" s="39"/>
      <c r="Y145" s="39"/>
      <c r="Z145" s="39"/>
    </row>
    <row r="146" spans="2:26" x14ac:dyDescent="0.25">
      <c r="B146" s="246">
        <v>67</v>
      </c>
      <c r="C146" s="247" t="s">
        <v>197</v>
      </c>
      <c r="D146" s="51" t="s">
        <v>130</v>
      </c>
      <c r="E146" s="248">
        <v>40</v>
      </c>
      <c r="F146" s="130"/>
      <c r="G146" s="188"/>
      <c r="H146" s="188"/>
      <c r="I146" s="191"/>
      <c r="J146" s="130"/>
      <c r="K146" s="188"/>
      <c r="L146" s="189"/>
      <c r="M146" s="189"/>
      <c r="N146" s="130"/>
      <c r="O146" s="189"/>
      <c r="P146" s="189"/>
      <c r="Q146" s="189"/>
      <c r="R146" s="130"/>
      <c r="S146" s="189"/>
      <c r="T146" s="189"/>
      <c r="U146" s="189"/>
      <c r="V146" s="39"/>
      <c r="W146" s="39"/>
      <c r="X146" s="39"/>
      <c r="Y146" s="39"/>
      <c r="Z146" s="39"/>
    </row>
    <row r="147" spans="2:26" ht="14.45" customHeight="1" x14ac:dyDescent="0.25">
      <c r="B147" s="246"/>
      <c r="C147" s="247"/>
      <c r="D147" s="51" t="s">
        <v>131</v>
      </c>
      <c r="E147" s="248"/>
      <c r="F147" s="130"/>
      <c r="G147" s="188"/>
      <c r="H147" s="188"/>
      <c r="I147" s="191"/>
      <c r="J147" s="130"/>
      <c r="K147" s="188"/>
      <c r="L147" s="189"/>
      <c r="M147" s="189"/>
      <c r="N147" s="130"/>
      <c r="O147" s="189"/>
      <c r="P147" s="189"/>
      <c r="Q147" s="189"/>
      <c r="R147" s="130"/>
      <c r="S147" s="189"/>
      <c r="T147" s="189"/>
      <c r="U147" s="189"/>
      <c r="V147" s="39"/>
      <c r="W147" s="39"/>
      <c r="X147" s="39"/>
      <c r="Y147" s="39"/>
      <c r="Z147" s="39"/>
    </row>
    <row r="148" spans="2:26" ht="14.45" customHeight="1" x14ac:dyDescent="0.25">
      <c r="B148" s="246">
        <v>68</v>
      </c>
      <c r="C148" s="247" t="s">
        <v>198</v>
      </c>
      <c r="D148" s="51" t="s">
        <v>130</v>
      </c>
      <c r="E148" s="248">
        <v>40</v>
      </c>
      <c r="F148" s="130"/>
      <c r="G148" s="188"/>
      <c r="H148" s="188"/>
      <c r="I148" s="191"/>
      <c r="J148" s="130"/>
      <c r="K148" s="188"/>
      <c r="L148" s="189"/>
      <c r="M148" s="189"/>
      <c r="N148" s="130"/>
      <c r="O148" s="189"/>
      <c r="P148" s="189"/>
      <c r="Q148" s="189"/>
      <c r="R148" s="130"/>
      <c r="S148" s="189"/>
      <c r="T148" s="189"/>
      <c r="U148" s="189"/>
      <c r="V148" s="39"/>
      <c r="W148" s="39"/>
      <c r="X148" s="39"/>
      <c r="Y148" s="39"/>
      <c r="Z148" s="39"/>
    </row>
    <row r="149" spans="2:26" ht="14.45" customHeight="1" x14ac:dyDescent="0.25">
      <c r="B149" s="246"/>
      <c r="C149" s="247"/>
      <c r="D149" s="51" t="s">
        <v>131</v>
      </c>
      <c r="E149" s="248"/>
      <c r="F149" s="130"/>
      <c r="G149" s="188"/>
      <c r="H149" s="188"/>
      <c r="I149" s="191"/>
      <c r="J149" s="130"/>
      <c r="K149" s="188"/>
      <c r="L149" s="189"/>
      <c r="M149" s="189"/>
      <c r="N149" s="130"/>
      <c r="O149" s="189"/>
      <c r="P149" s="189"/>
      <c r="Q149" s="189"/>
      <c r="R149" s="130"/>
      <c r="S149" s="189"/>
      <c r="T149" s="189"/>
      <c r="U149" s="189"/>
      <c r="V149" s="39"/>
      <c r="W149" s="39"/>
      <c r="X149" s="39"/>
      <c r="Y149" s="39"/>
      <c r="Z149" s="39"/>
    </row>
    <row r="150" spans="2:26" ht="14.45" customHeight="1" x14ac:dyDescent="0.25">
      <c r="B150" s="246">
        <v>69</v>
      </c>
      <c r="C150" s="247" t="s">
        <v>199</v>
      </c>
      <c r="D150" s="51" t="s">
        <v>130</v>
      </c>
      <c r="E150" s="248">
        <v>40</v>
      </c>
      <c r="F150" s="130"/>
      <c r="G150" s="188"/>
      <c r="H150" s="188"/>
      <c r="I150" s="191"/>
      <c r="J150" s="130"/>
      <c r="K150" s="188"/>
      <c r="L150" s="189"/>
      <c r="M150" s="189"/>
      <c r="N150" s="130"/>
      <c r="O150" s="189"/>
      <c r="P150" s="189"/>
      <c r="Q150" s="189"/>
      <c r="R150" s="130"/>
      <c r="S150" s="189"/>
      <c r="T150" s="189"/>
      <c r="U150" s="189"/>
      <c r="V150" s="39"/>
      <c r="W150" s="39"/>
      <c r="X150" s="39"/>
      <c r="Y150" s="39"/>
      <c r="Z150" s="39"/>
    </row>
    <row r="151" spans="2:26" x14ac:dyDescent="0.25">
      <c r="B151" s="246"/>
      <c r="C151" s="247"/>
      <c r="D151" s="51" t="s">
        <v>131</v>
      </c>
      <c r="E151" s="248"/>
      <c r="F151" s="130"/>
      <c r="G151" s="188"/>
      <c r="H151" s="188"/>
      <c r="I151" s="191"/>
      <c r="J151" s="130"/>
      <c r="K151" s="188"/>
      <c r="L151" s="189"/>
      <c r="M151" s="189"/>
      <c r="N151" s="130"/>
      <c r="O151" s="189"/>
      <c r="P151" s="189"/>
      <c r="Q151" s="189"/>
      <c r="R151" s="130"/>
      <c r="S151" s="189"/>
      <c r="T151" s="189"/>
      <c r="U151" s="189"/>
      <c r="V151" s="39"/>
      <c r="W151" s="39"/>
      <c r="X151" s="39"/>
      <c r="Y151" s="39"/>
      <c r="Z151" s="39"/>
    </row>
    <row r="152" spans="2:26" x14ac:dyDescent="0.25">
      <c r="B152" s="246">
        <v>70</v>
      </c>
      <c r="C152" s="247" t="s">
        <v>200</v>
      </c>
      <c r="D152" s="51" t="s">
        <v>130</v>
      </c>
      <c r="E152" s="248">
        <v>40</v>
      </c>
      <c r="F152" s="130"/>
      <c r="G152" s="188"/>
      <c r="H152" s="188"/>
      <c r="I152" s="191"/>
      <c r="J152" s="130"/>
      <c r="K152" s="189"/>
      <c r="L152" s="189"/>
      <c r="M152" s="189"/>
      <c r="N152" s="130"/>
      <c r="O152" s="189"/>
      <c r="P152" s="189"/>
      <c r="Q152" s="189"/>
      <c r="R152" s="130"/>
      <c r="S152" s="189"/>
      <c r="T152" s="189"/>
      <c r="U152" s="189"/>
      <c r="V152" s="39"/>
      <c r="W152" s="39"/>
      <c r="X152" s="39"/>
      <c r="Y152" s="39"/>
      <c r="Z152" s="39"/>
    </row>
    <row r="153" spans="2:26" ht="14.45" customHeight="1" x14ac:dyDescent="0.25">
      <c r="B153" s="246"/>
      <c r="C153" s="247"/>
      <c r="D153" s="51" t="s">
        <v>131</v>
      </c>
      <c r="E153" s="248"/>
      <c r="F153" s="130"/>
      <c r="G153" s="188"/>
      <c r="H153" s="188"/>
      <c r="I153" s="191"/>
      <c r="J153" s="130"/>
      <c r="K153" s="189"/>
      <c r="L153" s="189"/>
      <c r="M153" s="189"/>
      <c r="N153" s="130"/>
      <c r="O153" s="189"/>
      <c r="P153" s="189"/>
      <c r="Q153" s="189"/>
      <c r="R153" s="130"/>
      <c r="S153" s="189"/>
      <c r="T153" s="189"/>
      <c r="U153" s="189"/>
      <c r="V153" s="39"/>
      <c r="W153" s="39"/>
      <c r="X153" s="39"/>
      <c r="Y153" s="39"/>
      <c r="Z153" s="39"/>
    </row>
    <row r="154" spans="2:26" ht="14.45" customHeight="1" x14ac:dyDescent="0.25">
      <c r="B154" s="246">
        <v>71</v>
      </c>
      <c r="C154" s="247" t="s">
        <v>201</v>
      </c>
      <c r="D154" s="51" t="s">
        <v>130</v>
      </c>
      <c r="E154" s="248">
        <v>40</v>
      </c>
      <c r="F154" s="130"/>
      <c r="G154" s="188"/>
      <c r="H154" s="188"/>
      <c r="I154" s="191"/>
      <c r="J154" s="130"/>
      <c r="K154" s="189"/>
      <c r="L154" s="189"/>
      <c r="M154" s="189"/>
      <c r="N154" s="130"/>
      <c r="O154" s="189"/>
      <c r="P154" s="189"/>
      <c r="Q154" s="189"/>
      <c r="R154" s="130"/>
      <c r="S154" s="189"/>
      <c r="T154" s="189"/>
      <c r="U154" s="189"/>
      <c r="V154" s="39"/>
      <c r="W154" s="39"/>
      <c r="X154" s="39"/>
      <c r="Y154" s="39"/>
      <c r="Z154" s="39"/>
    </row>
    <row r="155" spans="2:26" ht="14.45" customHeight="1" x14ac:dyDescent="0.25">
      <c r="B155" s="246"/>
      <c r="C155" s="247"/>
      <c r="D155" s="51" t="s">
        <v>131</v>
      </c>
      <c r="E155" s="248"/>
      <c r="F155" s="130"/>
      <c r="G155" s="188"/>
      <c r="H155" s="188"/>
      <c r="I155" s="191"/>
      <c r="J155" s="130"/>
      <c r="K155" s="189"/>
      <c r="L155" s="189"/>
      <c r="M155" s="189"/>
      <c r="N155" s="130"/>
      <c r="O155" s="189"/>
      <c r="P155" s="189"/>
      <c r="Q155" s="189"/>
      <c r="R155" s="130"/>
      <c r="S155" s="189"/>
      <c r="T155" s="189"/>
      <c r="U155" s="189"/>
      <c r="V155" s="39"/>
      <c r="W155" s="39"/>
      <c r="X155" s="39"/>
      <c r="Y155" s="39"/>
      <c r="Z155" s="39"/>
    </row>
    <row r="156" spans="2:26" x14ac:dyDescent="0.25">
      <c r="B156" s="246">
        <v>72</v>
      </c>
      <c r="C156" s="247" t="s">
        <v>202</v>
      </c>
      <c r="D156" s="51" t="s">
        <v>130</v>
      </c>
      <c r="E156" s="248">
        <v>40</v>
      </c>
      <c r="F156" s="130"/>
      <c r="G156" s="188"/>
      <c r="H156" s="188"/>
      <c r="I156" s="191"/>
      <c r="J156" s="130"/>
      <c r="K156" s="189"/>
      <c r="L156" s="189"/>
      <c r="M156" s="189"/>
      <c r="N156" s="130"/>
      <c r="O156" s="189"/>
      <c r="P156" s="189"/>
      <c r="Q156" s="189"/>
      <c r="R156" s="130"/>
      <c r="S156" s="189"/>
      <c r="T156" s="189"/>
      <c r="U156" s="189"/>
      <c r="V156" s="39"/>
      <c r="W156" s="39"/>
      <c r="X156" s="39"/>
      <c r="Y156" s="39"/>
      <c r="Z156" s="39"/>
    </row>
    <row r="157" spans="2:26" ht="14.45" customHeight="1" x14ac:dyDescent="0.25">
      <c r="B157" s="246"/>
      <c r="C157" s="247"/>
      <c r="D157" s="51" t="s">
        <v>131</v>
      </c>
      <c r="E157" s="248"/>
      <c r="F157" s="130"/>
      <c r="G157" s="188"/>
      <c r="H157" s="188"/>
      <c r="I157" s="191"/>
      <c r="J157" s="130"/>
      <c r="K157" s="189"/>
      <c r="L157" s="189"/>
      <c r="M157" s="189"/>
      <c r="N157" s="130"/>
      <c r="O157" s="189"/>
      <c r="P157" s="189"/>
      <c r="Q157" s="189"/>
      <c r="R157" s="130"/>
      <c r="S157" s="189"/>
      <c r="T157" s="189"/>
      <c r="U157" s="189"/>
      <c r="V157" s="39"/>
      <c r="W157" s="39"/>
      <c r="X157" s="39"/>
      <c r="Y157" s="39"/>
      <c r="Z157" s="39"/>
    </row>
    <row r="158" spans="2:26" ht="14.45" customHeight="1" x14ac:dyDescent="0.25">
      <c r="B158" s="246">
        <v>73</v>
      </c>
      <c r="C158" s="247" t="s">
        <v>203</v>
      </c>
      <c r="D158" s="51" t="s">
        <v>130</v>
      </c>
      <c r="E158" s="248">
        <v>40</v>
      </c>
      <c r="F158" s="130"/>
      <c r="G158" s="188"/>
      <c r="H158" s="188"/>
      <c r="I158" s="191"/>
      <c r="J158" s="130"/>
      <c r="K158" s="189"/>
      <c r="L158" s="189"/>
      <c r="M158" s="189"/>
      <c r="N158" s="130"/>
      <c r="O158" s="189"/>
      <c r="P158" s="189"/>
      <c r="Q158" s="189"/>
      <c r="R158" s="130"/>
      <c r="S158" s="189"/>
      <c r="T158" s="189"/>
      <c r="U158" s="189"/>
      <c r="V158" s="39"/>
      <c r="W158" s="39"/>
      <c r="X158" s="39"/>
      <c r="Y158" s="39"/>
      <c r="Z158" s="39"/>
    </row>
    <row r="159" spans="2:26" ht="14.45" customHeight="1" x14ac:dyDescent="0.25">
      <c r="B159" s="246"/>
      <c r="C159" s="247"/>
      <c r="D159" s="51" t="s">
        <v>131</v>
      </c>
      <c r="E159" s="248"/>
      <c r="F159" s="130"/>
      <c r="G159" s="188"/>
      <c r="H159" s="188"/>
      <c r="I159" s="191"/>
      <c r="J159" s="130"/>
      <c r="K159" s="189"/>
      <c r="L159" s="189"/>
      <c r="M159" s="189"/>
      <c r="N159" s="130"/>
      <c r="O159" s="189"/>
      <c r="P159" s="189"/>
      <c r="Q159" s="189"/>
      <c r="R159" s="130"/>
      <c r="S159" s="189"/>
      <c r="T159" s="189"/>
      <c r="U159" s="189"/>
      <c r="V159" s="39"/>
      <c r="W159" s="39"/>
      <c r="X159" s="39"/>
      <c r="Y159" s="39"/>
      <c r="Z159" s="39"/>
    </row>
    <row r="160" spans="2:26" ht="14.45" customHeight="1" x14ac:dyDescent="0.25">
      <c r="B160" s="246">
        <v>74</v>
      </c>
      <c r="C160" s="247" t="s">
        <v>204</v>
      </c>
      <c r="D160" s="51" t="s">
        <v>130</v>
      </c>
      <c r="E160" s="248">
        <v>40</v>
      </c>
      <c r="F160" s="130"/>
      <c r="G160" s="188"/>
      <c r="H160" s="188"/>
      <c r="I160" s="191"/>
      <c r="J160" s="130"/>
      <c r="K160" s="189"/>
      <c r="L160" s="189"/>
      <c r="M160" s="189"/>
      <c r="N160" s="130"/>
      <c r="O160" s="189"/>
      <c r="P160" s="189"/>
      <c r="Q160" s="189"/>
      <c r="R160" s="130"/>
      <c r="S160" s="189"/>
      <c r="T160" s="189"/>
      <c r="U160" s="189"/>
      <c r="V160" s="39"/>
      <c r="W160" s="39"/>
      <c r="X160" s="39"/>
      <c r="Y160" s="39"/>
      <c r="Z160" s="39"/>
    </row>
    <row r="161" spans="2:26" ht="14.45" customHeight="1" x14ac:dyDescent="0.25">
      <c r="B161" s="246"/>
      <c r="C161" s="247"/>
      <c r="D161" s="51" t="s">
        <v>131</v>
      </c>
      <c r="E161" s="248"/>
      <c r="F161" s="130"/>
      <c r="G161" s="188"/>
      <c r="H161" s="188"/>
      <c r="I161" s="191"/>
      <c r="J161" s="130"/>
      <c r="K161" s="189"/>
      <c r="L161" s="189"/>
      <c r="M161" s="189"/>
      <c r="N161" s="130"/>
      <c r="O161" s="189"/>
      <c r="P161" s="189"/>
      <c r="Q161" s="189"/>
      <c r="R161" s="130"/>
      <c r="S161" s="189"/>
      <c r="T161" s="189"/>
      <c r="U161" s="189"/>
      <c r="V161" s="39"/>
      <c r="W161" s="39"/>
      <c r="X161" s="39"/>
      <c r="Y161" s="39"/>
      <c r="Z161" s="39"/>
    </row>
    <row r="162" spans="2:26" ht="14.45" customHeight="1" x14ac:dyDescent="0.25">
      <c r="B162" s="246">
        <v>75</v>
      </c>
      <c r="C162" s="247" t="s">
        <v>205</v>
      </c>
      <c r="D162" s="51" t="s">
        <v>130</v>
      </c>
      <c r="E162" s="248">
        <v>40</v>
      </c>
      <c r="F162" s="130"/>
      <c r="G162" s="188"/>
      <c r="H162" s="188"/>
      <c r="I162" s="191"/>
      <c r="J162" s="130"/>
      <c r="K162" s="189"/>
      <c r="L162" s="189"/>
      <c r="M162" s="189"/>
      <c r="N162" s="130"/>
      <c r="O162" s="189"/>
      <c r="P162" s="189"/>
      <c r="Q162" s="189"/>
      <c r="R162" s="130"/>
      <c r="S162" s="189"/>
      <c r="T162" s="189"/>
      <c r="U162" s="189"/>
      <c r="V162" s="39"/>
      <c r="W162" s="39"/>
      <c r="X162" s="39"/>
      <c r="Y162" s="39"/>
      <c r="Z162" s="39"/>
    </row>
    <row r="163" spans="2:26" ht="14.45" customHeight="1" x14ac:dyDescent="0.25">
      <c r="B163" s="246"/>
      <c r="C163" s="247"/>
      <c r="D163" s="51" t="s">
        <v>131</v>
      </c>
      <c r="E163" s="248"/>
      <c r="F163" s="130"/>
      <c r="G163" s="188"/>
      <c r="H163" s="188"/>
      <c r="I163" s="191"/>
      <c r="J163" s="130"/>
      <c r="K163" s="189"/>
      <c r="L163" s="189"/>
      <c r="M163" s="189"/>
      <c r="N163" s="130"/>
      <c r="O163" s="189"/>
      <c r="P163" s="189"/>
      <c r="Q163" s="189"/>
      <c r="R163" s="130"/>
      <c r="S163" s="189"/>
      <c r="T163" s="189"/>
      <c r="U163" s="189"/>
      <c r="V163" s="39"/>
      <c r="W163" s="39"/>
      <c r="X163" s="39"/>
      <c r="Y163" s="39"/>
      <c r="Z163" s="39"/>
    </row>
    <row r="164" spans="2:26" ht="14.45" customHeight="1" x14ac:dyDescent="0.25">
      <c r="B164" s="246">
        <v>76</v>
      </c>
      <c r="C164" s="247" t="s">
        <v>206</v>
      </c>
      <c r="D164" s="51" t="s">
        <v>130</v>
      </c>
      <c r="E164" s="248">
        <v>40</v>
      </c>
      <c r="F164" s="130"/>
      <c r="G164" s="188"/>
      <c r="H164" s="188"/>
      <c r="I164" s="191"/>
      <c r="J164" s="130"/>
      <c r="K164" s="189"/>
      <c r="L164" s="189"/>
      <c r="M164" s="189"/>
      <c r="N164" s="130"/>
      <c r="O164" s="189"/>
      <c r="P164" s="189"/>
      <c r="Q164" s="189"/>
      <c r="R164" s="130"/>
      <c r="S164" s="189"/>
      <c r="T164" s="189"/>
      <c r="U164" s="189"/>
      <c r="V164" s="39"/>
      <c r="W164" s="39"/>
      <c r="X164" s="39"/>
      <c r="Y164" s="39"/>
      <c r="Z164" s="39"/>
    </row>
    <row r="165" spans="2:26" ht="14.45" customHeight="1" x14ac:dyDescent="0.25">
      <c r="B165" s="246"/>
      <c r="C165" s="247"/>
      <c r="D165" s="51" t="s">
        <v>131</v>
      </c>
      <c r="E165" s="248"/>
      <c r="F165" s="130"/>
      <c r="G165" s="188"/>
      <c r="H165" s="188"/>
      <c r="I165" s="191"/>
      <c r="J165" s="130"/>
      <c r="K165" s="189"/>
      <c r="L165" s="189"/>
      <c r="M165" s="189"/>
      <c r="N165" s="130"/>
      <c r="O165" s="189"/>
      <c r="P165" s="189"/>
      <c r="Q165" s="189"/>
      <c r="R165" s="130"/>
      <c r="S165" s="189"/>
      <c r="T165" s="189"/>
      <c r="U165" s="189"/>
      <c r="V165" s="39"/>
      <c r="W165" s="39"/>
      <c r="X165" s="39"/>
      <c r="Y165" s="39"/>
      <c r="Z165" s="39"/>
    </row>
    <row r="166" spans="2:26" ht="14.45" customHeight="1" x14ac:dyDescent="0.25">
      <c r="B166" s="246">
        <v>77</v>
      </c>
      <c r="C166" s="247" t="s">
        <v>207</v>
      </c>
      <c r="D166" s="51" t="s">
        <v>130</v>
      </c>
      <c r="E166" s="248">
        <v>40</v>
      </c>
      <c r="F166" s="130"/>
      <c r="G166" s="188"/>
      <c r="H166" s="188"/>
      <c r="I166" s="191"/>
      <c r="J166" s="130"/>
      <c r="K166" s="189"/>
      <c r="L166" s="189"/>
      <c r="M166" s="189"/>
      <c r="N166" s="130"/>
      <c r="O166" s="189"/>
      <c r="P166" s="189"/>
      <c r="Q166" s="189"/>
      <c r="R166" s="130"/>
      <c r="S166" s="189"/>
      <c r="T166" s="189"/>
      <c r="U166" s="189"/>
      <c r="V166" s="39"/>
      <c r="W166" s="39"/>
      <c r="X166" s="39"/>
      <c r="Y166" s="39"/>
      <c r="Z166" s="39"/>
    </row>
    <row r="167" spans="2:26" ht="14.45" customHeight="1" x14ac:dyDescent="0.25">
      <c r="B167" s="246"/>
      <c r="C167" s="247"/>
      <c r="D167" s="51" t="s">
        <v>131</v>
      </c>
      <c r="E167" s="248"/>
      <c r="F167" s="130"/>
      <c r="G167" s="188"/>
      <c r="H167" s="188"/>
      <c r="I167" s="191"/>
      <c r="J167" s="130"/>
      <c r="K167" s="189"/>
      <c r="L167" s="189"/>
      <c r="M167" s="189"/>
      <c r="N167" s="130"/>
      <c r="O167" s="189"/>
      <c r="P167" s="189"/>
      <c r="Q167" s="189"/>
      <c r="R167" s="130"/>
      <c r="S167" s="189"/>
      <c r="T167" s="189"/>
      <c r="U167" s="189"/>
      <c r="V167" s="39"/>
      <c r="W167" s="39"/>
      <c r="X167" s="39"/>
      <c r="Y167" s="39"/>
      <c r="Z167" s="39"/>
    </row>
    <row r="168" spans="2:26" x14ac:dyDescent="0.25">
      <c r="B168" s="246">
        <v>78</v>
      </c>
      <c r="C168" s="247" t="s">
        <v>208</v>
      </c>
      <c r="D168" s="51" t="s">
        <v>130</v>
      </c>
      <c r="E168" s="248">
        <v>40</v>
      </c>
      <c r="F168" s="130"/>
      <c r="G168" s="188"/>
      <c r="H168" s="188"/>
      <c r="I168" s="191"/>
      <c r="J168" s="130"/>
      <c r="K168" s="189"/>
      <c r="L168" s="189"/>
      <c r="M168" s="189"/>
      <c r="N168" s="130"/>
      <c r="O168" s="189"/>
      <c r="P168" s="189"/>
      <c r="Q168" s="189"/>
      <c r="R168" s="130"/>
      <c r="S168" s="189"/>
      <c r="T168" s="189"/>
      <c r="U168" s="189"/>
      <c r="V168" s="39"/>
      <c r="W168" s="39"/>
      <c r="X168" s="39"/>
      <c r="Y168" s="39"/>
      <c r="Z168" s="39"/>
    </row>
    <row r="169" spans="2:26" ht="14.45" customHeight="1" x14ac:dyDescent="0.25">
      <c r="B169" s="246"/>
      <c r="C169" s="247"/>
      <c r="D169" s="51" t="s">
        <v>131</v>
      </c>
      <c r="E169" s="248"/>
      <c r="F169" s="130"/>
      <c r="G169" s="188"/>
      <c r="H169" s="188"/>
      <c r="I169" s="191"/>
      <c r="J169" s="130"/>
      <c r="K169" s="189"/>
      <c r="L169" s="189"/>
      <c r="M169" s="189"/>
      <c r="N169" s="130"/>
      <c r="O169" s="189"/>
      <c r="P169" s="189"/>
      <c r="Q169" s="189"/>
      <c r="R169" s="130"/>
      <c r="S169" s="189"/>
      <c r="T169" s="189"/>
      <c r="U169" s="189"/>
      <c r="V169" s="39"/>
      <c r="W169" s="39"/>
      <c r="X169" s="39"/>
      <c r="Y169" s="39"/>
      <c r="Z169" s="39"/>
    </row>
    <row r="170" spans="2:26" x14ac:dyDescent="0.25">
      <c r="B170" s="39"/>
      <c r="C170" s="81"/>
      <c r="D170" s="39"/>
      <c r="E170" s="84"/>
      <c r="F170" s="84"/>
      <c r="G170" s="84"/>
      <c r="H170" s="84"/>
      <c r="I170" s="84"/>
      <c r="J170" s="84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2:26" x14ac:dyDescent="0.25">
      <c r="B171" s="39"/>
      <c r="C171" s="81"/>
      <c r="D171" s="39"/>
      <c r="E171" s="84"/>
      <c r="F171" s="84"/>
      <c r="G171" s="84"/>
      <c r="H171" s="84"/>
      <c r="I171" s="84"/>
      <c r="J171" s="84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2:26" x14ac:dyDescent="0.25">
      <c r="B172" s="31" t="s">
        <v>62</v>
      </c>
      <c r="C172" s="81"/>
      <c r="D172" s="39"/>
      <c r="E172" s="84"/>
      <c r="F172" s="84"/>
      <c r="G172" s="84"/>
      <c r="H172" s="84"/>
      <c r="I172" s="84"/>
      <c r="J172" s="84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2:26" x14ac:dyDescent="0.25">
      <c r="B173" s="47" t="s">
        <v>209</v>
      </c>
      <c r="C173" s="81"/>
      <c r="D173" s="39"/>
      <c r="E173" s="84"/>
      <c r="F173" s="84"/>
      <c r="G173" s="84"/>
      <c r="H173" s="84"/>
      <c r="I173" s="84"/>
      <c r="J173" s="84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2:26" x14ac:dyDescent="0.25">
      <c r="B174" s="47" t="s">
        <v>114</v>
      </c>
      <c r="C174" s="81"/>
      <c r="D174" s="39"/>
      <c r="E174" s="84"/>
      <c r="F174" s="84"/>
      <c r="G174" s="84"/>
      <c r="H174" s="84"/>
      <c r="I174" s="84"/>
      <c r="J174" s="84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2:26" x14ac:dyDescent="0.25">
      <c r="B175" s="47" t="s">
        <v>210</v>
      </c>
      <c r="C175" s="32"/>
      <c r="D175" s="32"/>
      <c r="E175" s="85"/>
      <c r="F175" s="85"/>
      <c r="G175" s="85"/>
      <c r="H175" s="85"/>
      <c r="I175" s="85"/>
      <c r="J175" s="85"/>
      <c r="K175" s="32"/>
      <c r="L175" s="32"/>
      <c r="M175" s="32"/>
      <c r="N175" s="32"/>
      <c r="O175" s="21"/>
      <c r="P175" s="21"/>
      <c r="Q175" s="21"/>
      <c r="R175" s="32"/>
      <c r="S175" s="21"/>
      <c r="T175" s="21"/>
      <c r="U175" s="21"/>
      <c r="V175" s="39"/>
      <c r="W175" s="39"/>
      <c r="X175" s="39"/>
      <c r="Y175" s="39"/>
      <c r="Z175" s="39"/>
    </row>
    <row r="176" spans="2:26" x14ac:dyDescent="0.25">
      <c r="B176" s="21" t="s">
        <v>211</v>
      </c>
      <c r="C176" s="81"/>
      <c r="D176" s="39"/>
      <c r="E176" s="84"/>
      <c r="F176" s="84"/>
      <c r="G176" s="84"/>
      <c r="H176" s="84"/>
      <c r="I176" s="84"/>
      <c r="J176" s="84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2:26" x14ac:dyDescent="0.25">
      <c r="B177" s="33" t="s">
        <v>212</v>
      </c>
      <c r="C177" s="81"/>
      <c r="D177" s="39"/>
      <c r="E177" s="84"/>
      <c r="F177" s="84"/>
      <c r="G177" s="84"/>
      <c r="H177" s="84"/>
      <c r="I177" s="84"/>
      <c r="J177" s="84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2:26" x14ac:dyDescent="0.25">
      <c r="B178" s="21" t="s">
        <v>68</v>
      </c>
      <c r="C178" s="81"/>
      <c r="D178" s="39"/>
      <c r="E178" s="84"/>
      <c r="F178" s="84"/>
      <c r="G178" s="84"/>
      <c r="H178" s="84"/>
      <c r="I178" s="84"/>
      <c r="J178" s="84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2:26" x14ac:dyDescent="0.25">
      <c r="B179" s="39"/>
      <c r="C179" s="81"/>
      <c r="D179" s="39"/>
      <c r="E179" s="84"/>
      <c r="F179" s="84"/>
      <c r="G179" s="84"/>
      <c r="H179" s="84"/>
      <c r="I179" s="84"/>
      <c r="J179" s="84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2:26" x14ac:dyDescent="0.25">
      <c r="B180" s="39"/>
      <c r="C180" s="81"/>
      <c r="D180" s="39"/>
      <c r="E180" s="84"/>
      <c r="F180" s="84"/>
      <c r="G180" s="84"/>
      <c r="H180" s="84"/>
      <c r="I180" s="84"/>
      <c r="J180" s="84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</sheetData>
  <mergeCells count="247">
    <mergeCell ref="C2:D2"/>
    <mergeCell ref="C3:D3"/>
    <mergeCell ref="C4:D4"/>
    <mergeCell ref="C5:D5"/>
    <mergeCell ref="B18:B19"/>
    <mergeCell ref="C18:C19"/>
    <mergeCell ref="E18:E19"/>
    <mergeCell ref="B14:B15"/>
    <mergeCell ref="C14:C15"/>
    <mergeCell ref="E14:E15"/>
    <mergeCell ref="B16:B17"/>
    <mergeCell ref="C16:C17"/>
    <mergeCell ref="E16:E17"/>
    <mergeCell ref="B12:B13"/>
    <mergeCell ref="C12:C13"/>
    <mergeCell ref="D12:D13"/>
    <mergeCell ref="B11:U11"/>
    <mergeCell ref="E12:E13"/>
    <mergeCell ref="K12:M12"/>
    <mergeCell ref="O12:Q12"/>
    <mergeCell ref="G12:I12"/>
    <mergeCell ref="S12:U12"/>
    <mergeCell ref="B22:B23"/>
    <mergeCell ref="C22:C23"/>
    <mergeCell ref="E22:E23"/>
    <mergeCell ref="B24:B25"/>
    <mergeCell ref="C24:C25"/>
    <mergeCell ref="E24:E25"/>
    <mergeCell ref="B20:B21"/>
    <mergeCell ref="C20:C21"/>
    <mergeCell ref="E20:E21"/>
    <mergeCell ref="B30:B31"/>
    <mergeCell ref="C30:C31"/>
    <mergeCell ref="E30:E31"/>
    <mergeCell ref="B26:B27"/>
    <mergeCell ref="C26:C27"/>
    <mergeCell ref="E26:E27"/>
    <mergeCell ref="B28:B29"/>
    <mergeCell ref="C28:C29"/>
    <mergeCell ref="E28:E29"/>
    <mergeCell ref="B34:B35"/>
    <mergeCell ref="C34:C35"/>
    <mergeCell ref="E34:E35"/>
    <mergeCell ref="B36:B37"/>
    <mergeCell ref="C36:C37"/>
    <mergeCell ref="E36:E37"/>
    <mergeCell ref="B32:B33"/>
    <mergeCell ref="C32:C33"/>
    <mergeCell ref="E32:E33"/>
    <mergeCell ref="B44:B45"/>
    <mergeCell ref="C44:C45"/>
    <mergeCell ref="E44:E45"/>
    <mergeCell ref="B42:B43"/>
    <mergeCell ref="C42:C43"/>
    <mergeCell ref="E42:E43"/>
    <mergeCell ref="B38:B39"/>
    <mergeCell ref="C38:C39"/>
    <mergeCell ref="E38:E39"/>
    <mergeCell ref="B40:B41"/>
    <mergeCell ref="C40:C41"/>
    <mergeCell ref="E40:E41"/>
    <mergeCell ref="B50:B51"/>
    <mergeCell ref="C50:C51"/>
    <mergeCell ref="E50:E51"/>
    <mergeCell ref="B46:B47"/>
    <mergeCell ref="C46:C47"/>
    <mergeCell ref="E46:E47"/>
    <mergeCell ref="B48:B49"/>
    <mergeCell ref="C48:C49"/>
    <mergeCell ref="E48:E49"/>
    <mergeCell ref="B56:B57"/>
    <mergeCell ref="C56:C57"/>
    <mergeCell ref="E56:E57"/>
    <mergeCell ref="B58:B59"/>
    <mergeCell ref="C58:C59"/>
    <mergeCell ref="E58:E59"/>
    <mergeCell ref="B52:B53"/>
    <mergeCell ref="C52:C53"/>
    <mergeCell ref="E52:E53"/>
    <mergeCell ref="B54:B55"/>
    <mergeCell ref="C54:C55"/>
    <mergeCell ref="E54:E55"/>
    <mergeCell ref="B66:B67"/>
    <mergeCell ref="C66:C67"/>
    <mergeCell ref="E66:E67"/>
    <mergeCell ref="B64:B65"/>
    <mergeCell ref="C64:C65"/>
    <mergeCell ref="E64:E65"/>
    <mergeCell ref="B60:B61"/>
    <mergeCell ref="C60:C61"/>
    <mergeCell ref="E60:E61"/>
    <mergeCell ref="B62:B63"/>
    <mergeCell ref="C62:C63"/>
    <mergeCell ref="E62:E63"/>
    <mergeCell ref="B72:B73"/>
    <mergeCell ref="C72:C73"/>
    <mergeCell ref="E72:E73"/>
    <mergeCell ref="B68:B69"/>
    <mergeCell ref="C68:C69"/>
    <mergeCell ref="E68:E69"/>
    <mergeCell ref="B70:B71"/>
    <mergeCell ref="C70:C71"/>
    <mergeCell ref="E70:E71"/>
    <mergeCell ref="B78:B79"/>
    <mergeCell ref="C78:C79"/>
    <mergeCell ref="E78:E79"/>
    <mergeCell ref="B80:B81"/>
    <mergeCell ref="C80:C81"/>
    <mergeCell ref="E80:E81"/>
    <mergeCell ref="B74:B75"/>
    <mergeCell ref="C74:C75"/>
    <mergeCell ref="E74:E75"/>
    <mergeCell ref="B76:B77"/>
    <mergeCell ref="C76:C77"/>
    <mergeCell ref="E76:E77"/>
    <mergeCell ref="B86:B87"/>
    <mergeCell ref="C86:C87"/>
    <mergeCell ref="E86:E87"/>
    <mergeCell ref="B88:B89"/>
    <mergeCell ref="C88:C89"/>
    <mergeCell ref="E88:E89"/>
    <mergeCell ref="B82:B83"/>
    <mergeCell ref="C82:C83"/>
    <mergeCell ref="E82:E83"/>
    <mergeCell ref="B84:B85"/>
    <mergeCell ref="C84:C85"/>
    <mergeCell ref="E84:E85"/>
    <mergeCell ref="B94:B95"/>
    <mergeCell ref="C94:C95"/>
    <mergeCell ref="E94:E95"/>
    <mergeCell ref="B90:B91"/>
    <mergeCell ref="C90:C91"/>
    <mergeCell ref="E90:E91"/>
    <mergeCell ref="B92:B93"/>
    <mergeCell ref="C92:C93"/>
    <mergeCell ref="E92:E93"/>
    <mergeCell ref="B100:B101"/>
    <mergeCell ref="C100:C101"/>
    <mergeCell ref="E100:E101"/>
    <mergeCell ref="B96:B97"/>
    <mergeCell ref="C96:C97"/>
    <mergeCell ref="E96:E97"/>
    <mergeCell ref="B98:B99"/>
    <mergeCell ref="C98:C99"/>
    <mergeCell ref="E98:E99"/>
    <mergeCell ref="B106:B107"/>
    <mergeCell ref="C106:C107"/>
    <mergeCell ref="E106:E107"/>
    <mergeCell ref="B102:B103"/>
    <mergeCell ref="C102:C103"/>
    <mergeCell ref="E102:E103"/>
    <mergeCell ref="B104:B105"/>
    <mergeCell ref="C104:C105"/>
    <mergeCell ref="E104:E105"/>
    <mergeCell ref="B112:B113"/>
    <mergeCell ref="C112:C113"/>
    <mergeCell ref="E112:E113"/>
    <mergeCell ref="B108:B109"/>
    <mergeCell ref="C108:C109"/>
    <mergeCell ref="E108:E109"/>
    <mergeCell ref="B110:B111"/>
    <mergeCell ref="C110:C111"/>
    <mergeCell ref="E110:E111"/>
    <mergeCell ref="B116:B117"/>
    <mergeCell ref="C116:C117"/>
    <mergeCell ref="E116:E117"/>
    <mergeCell ref="B118:B119"/>
    <mergeCell ref="C118:C119"/>
    <mergeCell ref="E118:E119"/>
    <mergeCell ref="B114:B115"/>
    <mergeCell ref="C114:C115"/>
    <mergeCell ref="E114:E115"/>
    <mergeCell ref="B124:B125"/>
    <mergeCell ref="C124:C125"/>
    <mergeCell ref="E124:E125"/>
    <mergeCell ref="B120:B121"/>
    <mergeCell ref="C120:C121"/>
    <mergeCell ref="E120:E121"/>
    <mergeCell ref="B122:B123"/>
    <mergeCell ref="C122:C123"/>
    <mergeCell ref="E122:E123"/>
    <mergeCell ref="B130:B131"/>
    <mergeCell ref="C130:C131"/>
    <mergeCell ref="E130:E131"/>
    <mergeCell ref="B132:B133"/>
    <mergeCell ref="C132:C133"/>
    <mergeCell ref="E132:E133"/>
    <mergeCell ref="B126:B127"/>
    <mergeCell ref="C126:C127"/>
    <mergeCell ref="E126:E127"/>
    <mergeCell ref="B128:B129"/>
    <mergeCell ref="C128:C129"/>
    <mergeCell ref="E128:E129"/>
    <mergeCell ref="B138:B139"/>
    <mergeCell ref="C138:C139"/>
    <mergeCell ref="E138:E139"/>
    <mergeCell ref="B140:B141"/>
    <mergeCell ref="C140:C141"/>
    <mergeCell ref="E140:E141"/>
    <mergeCell ref="B134:B135"/>
    <mergeCell ref="C134:C135"/>
    <mergeCell ref="E134:E135"/>
    <mergeCell ref="B136:B137"/>
    <mergeCell ref="C136:C137"/>
    <mergeCell ref="E136:E137"/>
    <mergeCell ref="B146:B147"/>
    <mergeCell ref="C146:C147"/>
    <mergeCell ref="E146:E147"/>
    <mergeCell ref="B142:B143"/>
    <mergeCell ref="C142:C143"/>
    <mergeCell ref="E142:E143"/>
    <mergeCell ref="B144:B145"/>
    <mergeCell ref="C144:C145"/>
    <mergeCell ref="E144:E145"/>
    <mergeCell ref="B152:B153"/>
    <mergeCell ref="C152:C153"/>
    <mergeCell ref="E152:E153"/>
    <mergeCell ref="B148:B149"/>
    <mergeCell ref="C148:C149"/>
    <mergeCell ref="E148:E149"/>
    <mergeCell ref="B150:B151"/>
    <mergeCell ref="C150:C151"/>
    <mergeCell ref="E150:E151"/>
    <mergeCell ref="B158:B159"/>
    <mergeCell ref="C158:C159"/>
    <mergeCell ref="E158:E159"/>
    <mergeCell ref="B160:B161"/>
    <mergeCell ref="C160:C161"/>
    <mergeCell ref="E160:E161"/>
    <mergeCell ref="B154:B155"/>
    <mergeCell ref="C154:C155"/>
    <mergeCell ref="E154:E155"/>
    <mergeCell ref="B156:B157"/>
    <mergeCell ref="C156:C157"/>
    <mergeCell ref="E156:E157"/>
    <mergeCell ref="B166:B167"/>
    <mergeCell ref="C166:C167"/>
    <mergeCell ref="E166:E167"/>
    <mergeCell ref="B168:B169"/>
    <mergeCell ref="C168:C169"/>
    <mergeCell ref="E168:E169"/>
    <mergeCell ref="B162:B163"/>
    <mergeCell ref="C162:C163"/>
    <mergeCell ref="E162:E163"/>
    <mergeCell ref="B164:B165"/>
    <mergeCell ref="C164:C165"/>
    <mergeCell ref="E164:E165"/>
  </mergeCells>
  <conditionalFormatting sqref="B12:E13">
    <cfRule type="expression" dxfId="82" priority="5">
      <formula>CELL("protect",B12)=0</formula>
    </cfRule>
  </conditionalFormatting>
  <conditionalFormatting sqref="B170:Z180">
    <cfRule type="expression" dxfId="81" priority="1">
      <formula>CELL("protect",B170)=0</formula>
    </cfRule>
  </conditionalFormatting>
  <conditionalFormatting sqref="F13:J13">
    <cfRule type="expression" dxfId="80" priority="14">
      <formula>CELL("protect",F13)=0</formula>
    </cfRule>
  </conditionalFormatting>
  <conditionalFormatting sqref="G12">
    <cfRule type="expression" dxfId="79" priority="13">
      <formula>CELL("protect",G12)=0</formula>
    </cfRule>
  </conditionalFormatting>
  <conditionalFormatting sqref="G14:I169">
    <cfRule type="expression" dxfId="78" priority="4">
      <formula>CELL("protect",G14)=0</formula>
    </cfRule>
  </conditionalFormatting>
  <conditionalFormatting sqref="K2:O2 B2:J10 R2:R10 K3:Q10 S3:Z10 B11 V11:Z12 K12 O12 S12 N13:R13 K13:M169 S13:Z169 D14:D169 O14:Q169">
    <cfRule type="expression" dxfId="77" priority="17">
      <formula>CELL("protect",B2)=0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8AB3-F251-4F0B-B483-2B4EB81E5315}">
  <sheetPr>
    <tabColor theme="4" tint="0.39997558519241921"/>
  </sheetPr>
  <dimension ref="B2:V290"/>
  <sheetViews>
    <sheetView topLeftCell="A7" workbookViewId="0">
      <selection activeCell="E12" sqref="E12:E15"/>
    </sheetView>
  </sheetViews>
  <sheetFormatPr defaultColWidth="24.7109375" defaultRowHeight="15" x14ac:dyDescent="0.25"/>
  <cols>
    <col min="1" max="1" width="8" customWidth="1"/>
    <col min="2" max="2" width="18.5703125" customWidth="1"/>
    <col min="3" max="3" width="48" customWidth="1"/>
    <col min="4" max="4" width="10.5703125" customWidth="1"/>
    <col min="5" max="5" width="13.5703125" customWidth="1"/>
    <col min="6" max="6" width="2.42578125" style="86" customWidth="1"/>
    <col min="7" max="7" width="13.28515625" customWidth="1"/>
    <col min="8" max="8" width="13.140625" customWidth="1"/>
    <col min="9" max="9" width="2.42578125" style="86" customWidth="1"/>
    <col min="10" max="10" width="10.7109375" customWidth="1"/>
    <col min="11" max="11" width="13.140625" customWidth="1"/>
    <col min="12" max="12" width="11.85546875" customWidth="1"/>
    <col min="13" max="13" width="2.7109375" style="86" customWidth="1"/>
    <col min="14" max="14" width="9.7109375" customWidth="1"/>
    <col min="15" max="15" width="10.85546875" customWidth="1"/>
    <col min="16" max="16" width="10.42578125" customWidth="1"/>
    <col min="17" max="17" width="2.140625" style="86" customWidth="1"/>
    <col min="18" max="18" width="9.85546875" customWidth="1"/>
    <col min="19" max="19" width="11.28515625" customWidth="1"/>
    <col min="20" max="20" width="10.140625" customWidth="1"/>
  </cols>
  <sheetData>
    <row r="2" spans="2:22" x14ac:dyDescent="0.25">
      <c r="B2" s="19" t="s">
        <v>9</v>
      </c>
      <c r="C2" s="20" t="str">
        <f>'Cover Sheet'!C7</f>
        <v>RFP 02/2024</v>
      </c>
      <c r="D2" s="49"/>
      <c r="E2" s="49"/>
      <c r="F2" s="22"/>
      <c r="G2" s="49"/>
      <c r="H2" s="49"/>
      <c r="I2" s="22"/>
      <c r="J2" s="39"/>
      <c r="K2" s="22" t="s">
        <v>10</v>
      </c>
      <c r="L2" s="20" t="str">
        <f>Index!A16</f>
        <v>TD.4</v>
      </c>
      <c r="M2" s="22"/>
      <c r="N2" s="49"/>
      <c r="O2" s="49"/>
      <c r="P2" s="39"/>
      <c r="Q2" s="22"/>
      <c r="R2" s="39"/>
      <c r="S2" s="39"/>
      <c r="T2" s="39"/>
      <c r="U2" s="39"/>
    </row>
    <row r="3" spans="2:22" x14ac:dyDescent="0.25">
      <c r="B3" s="19" t="s">
        <v>11</v>
      </c>
      <c r="C3" s="20" t="str">
        <f>'Cover Sheet'!C10</f>
        <v>Network Carrier and Infrastructure Services</v>
      </c>
      <c r="D3" s="49"/>
      <c r="E3" s="49"/>
      <c r="F3" s="22"/>
      <c r="G3" s="49"/>
      <c r="H3" s="49"/>
      <c r="I3" s="22"/>
      <c r="J3" s="52"/>
      <c r="K3" s="52"/>
      <c r="L3" s="21"/>
      <c r="M3" s="22"/>
      <c r="N3" s="21"/>
      <c r="O3" s="21"/>
      <c r="P3" s="21"/>
      <c r="Q3" s="22"/>
      <c r="R3" s="21"/>
      <c r="S3" s="21"/>
      <c r="T3" s="21"/>
      <c r="U3" s="39"/>
      <c r="V3" s="39"/>
    </row>
    <row r="4" spans="2:22" x14ac:dyDescent="0.25">
      <c r="B4" s="19" t="s">
        <v>91</v>
      </c>
      <c r="C4" s="20" t="str">
        <f>'Cover Sheet'!C13</f>
        <v>Tower D: Data Carrier Services</v>
      </c>
      <c r="D4" s="49"/>
      <c r="E4" s="52"/>
      <c r="F4" s="125"/>
      <c r="G4" s="52"/>
      <c r="H4" s="52"/>
      <c r="I4" s="125"/>
      <c r="J4" s="21"/>
      <c r="K4" s="21"/>
      <c r="L4" s="21"/>
      <c r="M4" s="125"/>
      <c r="N4" s="21"/>
      <c r="O4" s="21"/>
      <c r="P4" s="21"/>
      <c r="Q4" s="125"/>
      <c r="R4" s="39"/>
      <c r="S4" s="39"/>
      <c r="T4" s="39"/>
      <c r="U4" s="39"/>
      <c r="V4" s="39"/>
    </row>
    <row r="5" spans="2:22" x14ac:dyDescent="0.25">
      <c r="B5" s="23" t="s">
        <v>13</v>
      </c>
      <c r="C5" s="131" t="str">
        <f>'Cover Sheet'!C16</f>
        <v>COMPANY XYZ</v>
      </c>
      <c r="D5" s="107"/>
      <c r="E5" s="52"/>
      <c r="F5" s="125"/>
      <c r="G5" s="52"/>
      <c r="H5" s="52"/>
      <c r="I5" s="125"/>
      <c r="J5" s="21"/>
      <c r="K5" s="21"/>
      <c r="L5" s="21"/>
      <c r="M5" s="125"/>
      <c r="N5" s="21"/>
      <c r="O5" s="21"/>
      <c r="P5" s="21"/>
      <c r="Q5" s="125"/>
      <c r="R5" s="39"/>
      <c r="S5" s="39"/>
      <c r="T5" s="39"/>
      <c r="U5" s="39"/>
      <c r="V5" s="39"/>
    </row>
    <row r="6" spans="2:22" x14ac:dyDescent="0.25">
      <c r="B6" s="39"/>
      <c r="C6" s="39"/>
      <c r="D6" s="39"/>
      <c r="E6" s="39"/>
      <c r="F6" s="84"/>
      <c r="G6" s="39"/>
      <c r="H6" s="39"/>
      <c r="I6" s="84"/>
      <c r="J6" s="39"/>
      <c r="K6" s="39"/>
      <c r="L6" s="39"/>
      <c r="M6" s="84"/>
      <c r="N6" s="39"/>
      <c r="O6" s="39"/>
      <c r="P6" s="39"/>
      <c r="Q6" s="84"/>
      <c r="R6" s="39"/>
      <c r="S6" s="39"/>
      <c r="T6" s="39"/>
      <c r="U6" s="39"/>
      <c r="V6" s="39"/>
    </row>
    <row r="7" spans="2:22" x14ac:dyDescent="0.25">
      <c r="B7" s="39"/>
      <c r="C7" s="39"/>
      <c r="D7" s="39"/>
      <c r="E7" s="39"/>
      <c r="F7" s="84"/>
      <c r="G7" s="39"/>
      <c r="H7" s="39"/>
      <c r="I7" s="84"/>
      <c r="J7" s="39"/>
      <c r="K7" s="39"/>
      <c r="L7" s="39"/>
      <c r="M7" s="84"/>
      <c r="N7" s="39"/>
      <c r="O7" s="39"/>
      <c r="P7" s="39"/>
      <c r="Q7" s="84"/>
      <c r="R7" s="39"/>
      <c r="S7" s="39"/>
      <c r="T7" s="39"/>
      <c r="U7" s="39"/>
      <c r="V7" s="39"/>
    </row>
    <row r="8" spans="2:22" ht="18.75" x14ac:dyDescent="0.3">
      <c r="B8" s="79" t="str">
        <f>"Template " &amp;L2&amp;" - "&amp;Index!B16</f>
        <v>Template TD.4 - SDWAN Sites</v>
      </c>
      <c r="C8" s="39"/>
      <c r="D8" s="39"/>
      <c r="E8" s="39"/>
      <c r="F8" s="84"/>
      <c r="G8" s="39"/>
      <c r="H8" s="39"/>
      <c r="I8" s="84"/>
      <c r="J8" s="39"/>
      <c r="K8" s="39"/>
      <c r="L8" s="39"/>
      <c r="M8" s="84"/>
      <c r="N8" s="39"/>
      <c r="O8" s="39"/>
      <c r="P8" s="39"/>
      <c r="Q8" s="84"/>
      <c r="R8" s="39"/>
      <c r="S8" s="39"/>
      <c r="T8" s="39"/>
      <c r="U8" s="39"/>
      <c r="V8" s="39"/>
    </row>
    <row r="9" spans="2:22" x14ac:dyDescent="0.25">
      <c r="B9" s="39"/>
      <c r="C9" s="39"/>
      <c r="D9" s="39"/>
      <c r="E9" s="39"/>
      <c r="F9" s="84"/>
      <c r="G9" s="39"/>
      <c r="H9" s="39"/>
      <c r="I9" s="84"/>
      <c r="J9" s="39"/>
      <c r="K9" s="39"/>
      <c r="L9" s="39"/>
      <c r="M9" s="84"/>
      <c r="N9" s="39"/>
      <c r="O9" s="39"/>
      <c r="P9" s="39"/>
      <c r="Q9" s="84"/>
      <c r="R9" s="39"/>
      <c r="S9" s="39"/>
      <c r="T9" s="39"/>
      <c r="U9" s="39"/>
      <c r="V9" s="39"/>
    </row>
    <row r="10" spans="2:22" x14ac:dyDescent="0.25">
      <c r="B10" s="39"/>
      <c r="C10" s="39"/>
      <c r="D10" s="39"/>
      <c r="E10" s="39"/>
      <c r="F10" s="84"/>
      <c r="G10" s="39"/>
      <c r="H10" s="39"/>
      <c r="I10" s="84"/>
      <c r="J10" s="39"/>
      <c r="K10" s="39"/>
      <c r="L10" s="39"/>
      <c r="M10" s="84"/>
      <c r="N10" s="39"/>
      <c r="O10" s="39"/>
      <c r="P10" s="39"/>
      <c r="Q10" s="84"/>
      <c r="R10" s="39"/>
      <c r="S10" s="39"/>
      <c r="T10" s="39"/>
      <c r="U10" s="39"/>
      <c r="V10" s="39"/>
    </row>
    <row r="11" spans="2:22" x14ac:dyDescent="0.25">
      <c r="B11" s="252" t="s">
        <v>216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4"/>
      <c r="U11" s="39"/>
      <c r="V11" s="39"/>
    </row>
    <row r="12" spans="2:22" ht="14.45" customHeight="1" x14ac:dyDescent="0.25">
      <c r="B12" s="263" t="s">
        <v>93</v>
      </c>
      <c r="C12" s="265" t="s">
        <v>119</v>
      </c>
      <c r="D12" s="269" t="s">
        <v>120</v>
      </c>
      <c r="E12" s="255" t="s">
        <v>121</v>
      </c>
      <c r="F12" s="128"/>
      <c r="G12" s="267" t="s">
        <v>122</v>
      </c>
      <c r="H12" s="268"/>
      <c r="I12" s="128"/>
      <c r="J12" s="267" t="s">
        <v>123</v>
      </c>
      <c r="K12" s="268"/>
      <c r="L12" s="257"/>
      <c r="M12" s="128"/>
      <c r="N12" s="267" t="s">
        <v>124</v>
      </c>
      <c r="O12" s="268"/>
      <c r="P12" s="257"/>
      <c r="Q12" s="128"/>
      <c r="R12" s="268" t="s">
        <v>125</v>
      </c>
      <c r="S12" s="268"/>
      <c r="T12" s="257"/>
      <c r="U12" s="39"/>
      <c r="V12" s="39"/>
    </row>
    <row r="13" spans="2:22" x14ac:dyDescent="0.25">
      <c r="B13" s="264"/>
      <c r="C13" s="266"/>
      <c r="D13" s="270"/>
      <c r="E13" s="256"/>
      <c r="F13" s="129"/>
      <c r="G13" s="112" t="s">
        <v>127</v>
      </c>
      <c r="H13" s="112" t="s">
        <v>128</v>
      </c>
      <c r="I13" s="129"/>
      <c r="J13" s="112" t="s">
        <v>126</v>
      </c>
      <c r="K13" s="78" t="s">
        <v>127</v>
      </c>
      <c r="L13" s="122" t="s">
        <v>128</v>
      </c>
      <c r="M13" s="129"/>
      <c r="N13" s="112" t="s">
        <v>126</v>
      </c>
      <c r="O13" s="78" t="s">
        <v>127</v>
      </c>
      <c r="P13" s="122" t="s">
        <v>128</v>
      </c>
      <c r="Q13" s="129"/>
      <c r="R13" s="112" t="s">
        <v>126</v>
      </c>
      <c r="S13" s="78" t="s">
        <v>127</v>
      </c>
      <c r="T13" s="78" t="s">
        <v>128</v>
      </c>
    </row>
    <row r="14" spans="2:22" ht="14.45" customHeight="1" x14ac:dyDescent="0.25">
      <c r="B14" s="261">
        <v>1</v>
      </c>
      <c r="C14" s="247" t="s">
        <v>217</v>
      </c>
      <c r="D14" s="92" t="s">
        <v>130</v>
      </c>
      <c r="E14" s="259">
        <v>40</v>
      </c>
      <c r="F14" s="130"/>
      <c r="G14" s="188"/>
      <c r="H14" s="191"/>
      <c r="I14" s="130"/>
      <c r="J14" s="188"/>
      <c r="K14" s="189"/>
      <c r="L14" s="191"/>
      <c r="M14" s="130"/>
      <c r="N14" s="188"/>
      <c r="O14" s="189"/>
      <c r="P14" s="191"/>
      <c r="Q14" s="130"/>
      <c r="R14" s="188"/>
      <c r="S14" s="189"/>
      <c r="T14" s="189"/>
    </row>
    <row r="15" spans="2:22" ht="14.45" customHeight="1" x14ac:dyDescent="0.25">
      <c r="B15" s="261"/>
      <c r="C15" s="247"/>
      <c r="D15" s="92" t="s">
        <v>131</v>
      </c>
      <c r="E15" s="260"/>
      <c r="F15" s="130"/>
      <c r="G15" s="188"/>
      <c r="H15" s="191"/>
      <c r="I15" s="130"/>
      <c r="J15" s="188"/>
      <c r="K15" s="189"/>
      <c r="L15" s="191"/>
      <c r="M15" s="130"/>
      <c r="N15" s="188"/>
      <c r="O15" s="189"/>
      <c r="P15" s="191"/>
      <c r="Q15" s="130"/>
      <c r="R15" s="188"/>
      <c r="S15" s="189"/>
      <c r="T15" s="189"/>
    </row>
    <row r="16" spans="2:22" x14ac:dyDescent="0.25">
      <c r="B16" s="261">
        <v>2</v>
      </c>
      <c r="C16" s="262" t="s">
        <v>218</v>
      </c>
      <c r="D16" s="92" t="s">
        <v>130</v>
      </c>
      <c r="E16" s="259">
        <v>40</v>
      </c>
      <c r="F16" s="130"/>
      <c r="G16" s="188"/>
      <c r="H16" s="191"/>
      <c r="I16" s="130"/>
      <c r="J16" s="188"/>
      <c r="K16" s="189"/>
      <c r="L16" s="191"/>
      <c r="M16" s="130"/>
      <c r="N16" s="188"/>
      <c r="O16" s="189"/>
      <c r="P16" s="191"/>
      <c r="Q16" s="130"/>
      <c r="R16" s="188"/>
      <c r="S16" s="189"/>
      <c r="T16" s="189"/>
    </row>
    <row r="17" spans="2:20" x14ac:dyDescent="0.25">
      <c r="B17" s="261"/>
      <c r="C17" s="262"/>
      <c r="D17" s="92" t="s">
        <v>131</v>
      </c>
      <c r="E17" s="260">
        <v>40</v>
      </c>
      <c r="F17" s="130"/>
      <c r="G17" s="188"/>
      <c r="H17" s="191"/>
      <c r="I17" s="130"/>
      <c r="J17" s="188"/>
      <c r="K17" s="189"/>
      <c r="L17" s="191"/>
      <c r="M17" s="130"/>
      <c r="N17" s="188"/>
      <c r="O17" s="189"/>
      <c r="P17" s="191"/>
      <c r="Q17" s="130"/>
      <c r="R17" s="188"/>
      <c r="S17" s="189"/>
      <c r="T17" s="189"/>
    </row>
    <row r="18" spans="2:20" x14ac:dyDescent="0.25">
      <c r="B18" s="261">
        <v>3</v>
      </c>
      <c r="C18" s="262" t="s">
        <v>219</v>
      </c>
      <c r="D18" s="92" t="s">
        <v>130</v>
      </c>
      <c r="E18" s="259">
        <v>40</v>
      </c>
      <c r="F18" s="130"/>
      <c r="G18" s="188"/>
      <c r="H18" s="191"/>
      <c r="I18" s="130"/>
      <c r="J18" s="188"/>
      <c r="K18" s="189"/>
      <c r="L18" s="191"/>
      <c r="M18" s="130"/>
      <c r="N18" s="188"/>
      <c r="O18" s="189"/>
      <c r="P18" s="191"/>
      <c r="Q18" s="130"/>
      <c r="R18" s="188"/>
      <c r="S18" s="189"/>
      <c r="T18" s="189"/>
    </row>
    <row r="19" spans="2:20" x14ac:dyDescent="0.25">
      <c r="B19" s="261"/>
      <c r="C19" s="262"/>
      <c r="D19" s="92" t="s">
        <v>131</v>
      </c>
      <c r="E19" s="260">
        <v>40</v>
      </c>
      <c r="F19" s="130"/>
      <c r="G19" s="188"/>
      <c r="H19" s="191"/>
      <c r="I19" s="130"/>
      <c r="J19" s="188"/>
      <c r="K19" s="189"/>
      <c r="L19" s="191"/>
      <c r="M19" s="130"/>
      <c r="N19" s="188"/>
      <c r="O19" s="189"/>
      <c r="P19" s="191"/>
      <c r="Q19" s="130"/>
      <c r="R19" s="188"/>
      <c r="S19" s="189"/>
      <c r="T19" s="189"/>
    </row>
    <row r="20" spans="2:20" x14ac:dyDescent="0.25">
      <c r="B20" s="261">
        <v>4</v>
      </c>
      <c r="C20" s="262" t="s">
        <v>220</v>
      </c>
      <c r="D20" s="92" t="s">
        <v>130</v>
      </c>
      <c r="E20" s="259">
        <v>40</v>
      </c>
      <c r="F20" s="130"/>
      <c r="G20" s="188"/>
      <c r="H20" s="191"/>
      <c r="I20" s="130"/>
      <c r="J20" s="188"/>
      <c r="K20" s="189"/>
      <c r="L20" s="191"/>
      <c r="M20" s="130"/>
      <c r="N20" s="188"/>
      <c r="O20" s="189"/>
      <c r="P20" s="191"/>
      <c r="Q20" s="130"/>
      <c r="R20" s="188"/>
      <c r="S20" s="189"/>
      <c r="T20" s="189"/>
    </row>
    <row r="21" spans="2:20" x14ac:dyDescent="0.25">
      <c r="B21" s="261"/>
      <c r="C21" s="262"/>
      <c r="D21" s="92" t="s">
        <v>131</v>
      </c>
      <c r="E21" s="260">
        <v>40</v>
      </c>
      <c r="F21" s="130"/>
      <c r="G21" s="188"/>
      <c r="H21" s="191"/>
      <c r="I21" s="130"/>
      <c r="J21" s="188"/>
      <c r="K21" s="189"/>
      <c r="L21" s="191"/>
      <c r="M21" s="130"/>
      <c r="N21" s="188"/>
      <c r="O21" s="189"/>
      <c r="P21" s="191"/>
      <c r="Q21" s="130"/>
      <c r="R21" s="188"/>
      <c r="S21" s="189"/>
      <c r="T21" s="189"/>
    </row>
    <row r="22" spans="2:20" x14ac:dyDescent="0.25">
      <c r="B22" s="261">
        <v>5</v>
      </c>
      <c r="C22" s="262" t="s">
        <v>221</v>
      </c>
      <c r="D22" s="92" t="s">
        <v>130</v>
      </c>
      <c r="E22" s="259">
        <v>40</v>
      </c>
      <c r="F22" s="130"/>
      <c r="G22" s="188"/>
      <c r="H22" s="191"/>
      <c r="I22" s="130"/>
      <c r="J22" s="188"/>
      <c r="K22" s="189"/>
      <c r="L22" s="191"/>
      <c r="M22" s="130"/>
      <c r="N22" s="188"/>
      <c r="O22" s="189"/>
      <c r="P22" s="191"/>
      <c r="Q22" s="130"/>
      <c r="R22" s="188"/>
      <c r="S22" s="189"/>
      <c r="T22" s="189"/>
    </row>
    <row r="23" spans="2:20" x14ac:dyDescent="0.25">
      <c r="B23" s="261"/>
      <c r="C23" s="262"/>
      <c r="D23" s="92" t="s">
        <v>131</v>
      </c>
      <c r="E23" s="260">
        <v>40</v>
      </c>
      <c r="F23" s="130"/>
      <c r="G23" s="188"/>
      <c r="H23" s="191"/>
      <c r="I23" s="130"/>
      <c r="J23" s="188"/>
      <c r="K23" s="189"/>
      <c r="L23" s="191"/>
      <c r="M23" s="130"/>
      <c r="N23" s="188"/>
      <c r="O23" s="189"/>
      <c r="P23" s="191"/>
      <c r="Q23" s="130"/>
      <c r="R23" s="188"/>
      <c r="S23" s="189"/>
      <c r="T23" s="189"/>
    </row>
    <row r="24" spans="2:20" x14ac:dyDescent="0.25">
      <c r="B24" s="261">
        <v>6</v>
      </c>
      <c r="C24" s="262" t="s">
        <v>222</v>
      </c>
      <c r="D24" s="92" t="s">
        <v>130</v>
      </c>
      <c r="E24" s="259">
        <v>40</v>
      </c>
      <c r="F24" s="130"/>
      <c r="G24" s="188"/>
      <c r="H24" s="191"/>
      <c r="I24" s="130"/>
      <c r="J24" s="188"/>
      <c r="K24" s="189"/>
      <c r="L24" s="191"/>
      <c r="M24" s="130"/>
      <c r="N24" s="188"/>
      <c r="O24" s="189"/>
      <c r="P24" s="191"/>
      <c r="Q24" s="130"/>
      <c r="R24" s="188"/>
      <c r="S24" s="189"/>
      <c r="T24" s="189"/>
    </row>
    <row r="25" spans="2:20" x14ac:dyDescent="0.25">
      <c r="B25" s="261"/>
      <c r="C25" s="262"/>
      <c r="D25" s="92" t="s">
        <v>131</v>
      </c>
      <c r="E25" s="260">
        <v>40</v>
      </c>
      <c r="F25" s="130"/>
      <c r="G25" s="188"/>
      <c r="H25" s="191"/>
      <c r="I25" s="130"/>
      <c r="J25" s="188"/>
      <c r="K25" s="189"/>
      <c r="L25" s="191"/>
      <c r="M25" s="130"/>
      <c r="N25" s="188"/>
      <c r="O25" s="189"/>
      <c r="P25" s="191"/>
      <c r="Q25" s="130"/>
      <c r="R25" s="188"/>
      <c r="S25" s="189"/>
      <c r="T25" s="189"/>
    </row>
    <row r="26" spans="2:20" x14ac:dyDescent="0.25">
      <c r="B26" s="261">
        <v>7</v>
      </c>
      <c r="C26" s="262" t="s">
        <v>223</v>
      </c>
      <c r="D26" s="92" t="s">
        <v>130</v>
      </c>
      <c r="E26" s="259">
        <v>40</v>
      </c>
      <c r="F26" s="130"/>
      <c r="G26" s="188"/>
      <c r="H26" s="191"/>
      <c r="I26" s="130"/>
      <c r="J26" s="188"/>
      <c r="K26" s="189"/>
      <c r="L26" s="191"/>
      <c r="M26" s="130"/>
      <c r="N26" s="188"/>
      <c r="O26" s="189"/>
      <c r="P26" s="191"/>
      <c r="Q26" s="130"/>
      <c r="R26" s="188"/>
      <c r="S26" s="189"/>
      <c r="T26" s="189"/>
    </row>
    <row r="27" spans="2:20" x14ac:dyDescent="0.25">
      <c r="B27" s="261"/>
      <c r="C27" s="262"/>
      <c r="D27" s="92" t="s">
        <v>131</v>
      </c>
      <c r="E27" s="260">
        <v>40</v>
      </c>
      <c r="F27" s="130"/>
      <c r="G27" s="188"/>
      <c r="H27" s="191"/>
      <c r="I27" s="130"/>
      <c r="J27" s="188"/>
      <c r="K27" s="189"/>
      <c r="L27" s="191"/>
      <c r="M27" s="130"/>
      <c r="N27" s="188"/>
      <c r="O27" s="189"/>
      <c r="P27" s="191"/>
      <c r="Q27" s="130"/>
      <c r="R27" s="188"/>
      <c r="S27" s="189"/>
      <c r="T27" s="189"/>
    </row>
    <row r="28" spans="2:20" x14ac:dyDescent="0.25">
      <c r="B28" s="261">
        <v>8</v>
      </c>
      <c r="C28" s="262" t="s">
        <v>224</v>
      </c>
      <c r="D28" s="92" t="s">
        <v>130</v>
      </c>
      <c r="E28" s="259">
        <v>40</v>
      </c>
      <c r="F28" s="130"/>
      <c r="G28" s="188"/>
      <c r="H28" s="191"/>
      <c r="I28" s="130"/>
      <c r="J28" s="188"/>
      <c r="K28" s="189"/>
      <c r="L28" s="191"/>
      <c r="M28" s="130"/>
      <c r="N28" s="188"/>
      <c r="O28" s="189"/>
      <c r="P28" s="191"/>
      <c r="Q28" s="130"/>
      <c r="R28" s="188"/>
      <c r="S28" s="189"/>
      <c r="T28" s="189"/>
    </row>
    <row r="29" spans="2:20" x14ac:dyDescent="0.25">
      <c r="B29" s="261"/>
      <c r="C29" s="262"/>
      <c r="D29" s="92" t="s">
        <v>131</v>
      </c>
      <c r="E29" s="260">
        <v>40</v>
      </c>
      <c r="F29" s="130"/>
      <c r="G29" s="188"/>
      <c r="H29" s="191"/>
      <c r="I29" s="130"/>
      <c r="J29" s="188"/>
      <c r="K29" s="189"/>
      <c r="L29" s="191"/>
      <c r="M29" s="130"/>
      <c r="N29" s="188"/>
      <c r="O29" s="189"/>
      <c r="P29" s="191"/>
      <c r="Q29" s="130"/>
      <c r="R29" s="188"/>
      <c r="S29" s="189"/>
      <c r="T29" s="189"/>
    </row>
    <row r="30" spans="2:20" x14ac:dyDescent="0.25">
      <c r="B30" s="261">
        <v>9</v>
      </c>
      <c r="C30" s="262" t="s">
        <v>225</v>
      </c>
      <c r="D30" s="92" t="s">
        <v>130</v>
      </c>
      <c r="E30" s="259">
        <v>40</v>
      </c>
      <c r="F30" s="130"/>
      <c r="G30" s="188"/>
      <c r="H30" s="191"/>
      <c r="I30" s="130"/>
      <c r="J30" s="188"/>
      <c r="K30" s="189"/>
      <c r="L30" s="191"/>
      <c r="M30" s="130"/>
      <c r="N30" s="188"/>
      <c r="O30" s="189"/>
      <c r="P30" s="191"/>
      <c r="Q30" s="130"/>
      <c r="R30" s="188"/>
      <c r="S30" s="189"/>
      <c r="T30" s="189"/>
    </row>
    <row r="31" spans="2:20" x14ac:dyDescent="0.25">
      <c r="B31" s="261"/>
      <c r="C31" s="262"/>
      <c r="D31" s="92" t="s">
        <v>131</v>
      </c>
      <c r="E31" s="260">
        <v>40</v>
      </c>
      <c r="F31" s="130"/>
      <c r="G31" s="188"/>
      <c r="H31" s="191"/>
      <c r="I31" s="130"/>
      <c r="J31" s="188"/>
      <c r="K31" s="189"/>
      <c r="L31" s="191"/>
      <c r="M31" s="130"/>
      <c r="N31" s="188"/>
      <c r="O31" s="189"/>
      <c r="P31" s="191"/>
      <c r="Q31" s="130"/>
      <c r="R31" s="188"/>
      <c r="S31" s="189"/>
      <c r="T31" s="189"/>
    </row>
    <row r="32" spans="2:20" x14ac:dyDescent="0.25">
      <c r="B32" s="261">
        <v>10</v>
      </c>
      <c r="C32" s="262" t="s">
        <v>226</v>
      </c>
      <c r="D32" s="92" t="s">
        <v>130</v>
      </c>
      <c r="E32" s="259">
        <v>40</v>
      </c>
      <c r="F32" s="130"/>
      <c r="G32" s="188"/>
      <c r="H32" s="191"/>
      <c r="I32" s="130"/>
      <c r="J32" s="188"/>
      <c r="K32" s="189"/>
      <c r="L32" s="191"/>
      <c r="M32" s="130"/>
      <c r="N32" s="188"/>
      <c r="O32" s="189"/>
      <c r="P32" s="191"/>
      <c r="Q32" s="130"/>
      <c r="R32" s="188"/>
      <c r="S32" s="189"/>
      <c r="T32" s="189"/>
    </row>
    <row r="33" spans="2:20" x14ac:dyDescent="0.25">
      <c r="B33" s="261"/>
      <c r="C33" s="262"/>
      <c r="D33" s="92" t="s">
        <v>131</v>
      </c>
      <c r="E33" s="260">
        <v>40</v>
      </c>
      <c r="F33" s="130"/>
      <c r="G33" s="188"/>
      <c r="H33" s="191"/>
      <c r="I33" s="130"/>
      <c r="J33" s="188"/>
      <c r="K33" s="189"/>
      <c r="L33" s="191"/>
      <c r="M33" s="130"/>
      <c r="N33" s="188"/>
      <c r="O33" s="189"/>
      <c r="P33" s="191"/>
      <c r="Q33" s="130"/>
      <c r="R33" s="188"/>
      <c r="S33" s="189"/>
      <c r="T33" s="189"/>
    </row>
    <row r="34" spans="2:20" x14ac:dyDescent="0.25">
      <c r="B34" s="261">
        <v>11</v>
      </c>
      <c r="C34" s="262" t="s">
        <v>227</v>
      </c>
      <c r="D34" s="92" t="s">
        <v>130</v>
      </c>
      <c r="E34" s="259">
        <v>40</v>
      </c>
      <c r="F34" s="130"/>
      <c r="G34" s="188"/>
      <c r="H34" s="191"/>
      <c r="I34" s="130"/>
      <c r="J34" s="188"/>
      <c r="K34" s="189"/>
      <c r="L34" s="191"/>
      <c r="M34" s="130"/>
      <c r="N34" s="188"/>
      <c r="O34" s="189"/>
      <c r="P34" s="191"/>
      <c r="Q34" s="130"/>
      <c r="R34" s="188"/>
      <c r="S34" s="189"/>
      <c r="T34" s="189"/>
    </row>
    <row r="35" spans="2:20" x14ac:dyDescent="0.25">
      <c r="B35" s="261"/>
      <c r="C35" s="262"/>
      <c r="D35" s="92" t="s">
        <v>131</v>
      </c>
      <c r="E35" s="260">
        <v>40</v>
      </c>
      <c r="F35" s="130"/>
      <c r="G35" s="188"/>
      <c r="H35" s="191"/>
      <c r="I35" s="130"/>
      <c r="J35" s="188"/>
      <c r="K35" s="189"/>
      <c r="L35" s="191"/>
      <c r="M35" s="130"/>
      <c r="N35" s="188"/>
      <c r="O35" s="189"/>
      <c r="P35" s="191"/>
      <c r="Q35" s="130"/>
      <c r="R35" s="188"/>
      <c r="S35" s="189"/>
      <c r="T35" s="189"/>
    </row>
    <row r="36" spans="2:20" x14ac:dyDescent="0.25">
      <c r="B36" s="261">
        <v>12</v>
      </c>
      <c r="C36" s="262" t="s">
        <v>228</v>
      </c>
      <c r="D36" s="92" t="s">
        <v>130</v>
      </c>
      <c r="E36" s="259">
        <v>40</v>
      </c>
      <c r="F36" s="130"/>
      <c r="G36" s="188"/>
      <c r="H36" s="191"/>
      <c r="I36" s="130"/>
      <c r="J36" s="188"/>
      <c r="K36" s="189"/>
      <c r="L36" s="191"/>
      <c r="M36" s="130"/>
      <c r="N36" s="188"/>
      <c r="O36" s="189"/>
      <c r="P36" s="191"/>
      <c r="Q36" s="130"/>
      <c r="R36" s="188"/>
      <c r="S36" s="189"/>
      <c r="T36" s="189"/>
    </row>
    <row r="37" spans="2:20" x14ac:dyDescent="0.25">
      <c r="B37" s="261"/>
      <c r="C37" s="262"/>
      <c r="D37" s="92" t="s">
        <v>131</v>
      </c>
      <c r="E37" s="260">
        <v>40</v>
      </c>
      <c r="F37" s="130"/>
      <c r="G37" s="188"/>
      <c r="H37" s="191"/>
      <c r="I37" s="130"/>
      <c r="J37" s="188"/>
      <c r="K37" s="189"/>
      <c r="L37" s="191"/>
      <c r="M37" s="130"/>
      <c r="N37" s="188"/>
      <c r="O37" s="189"/>
      <c r="P37" s="191"/>
      <c r="Q37" s="130"/>
      <c r="R37" s="188"/>
      <c r="S37" s="189"/>
      <c r="T37" s="189"/>
    </row>
    <row r="38" spans="2:20" x14ac:dyDescent="0.25">
      <c r="B38" s="261">
        <v>13</v>
      </c>
      <c r="C38" s="262" t="s">
        <v>229</v>
      </c>
      <c r="D38" s="92" t="s">
        <v>130</v>
      </c>
      <c r="E38" s="259">
        <v>40</v>
      </c>
      <c r="F38" s="130"/>
      <c r="G38" s="188"/>
      <c r="H38" s="191"/>
      <c r="I38" s="130"/>
      <c r="J38" s="188"/>
      <c r="K38" s="189"/>
      <c r="L38" s="191"/>
      <c r="M38" s="130"/>
      <c r="N38" s="188"/>
      <c r="O38" s="189"/>
      <c r="P38" s="191"/>
      <c r="Q38" s="130"/>
      <c r="R38" s="188"/>
      <c r="S38" s="189"/>
      <c r="T38" s="189"/>
    </row>
    <row r="39" spans="2:20" x14ac:dyDescent="0.25">
      <c r="B39" s="261"/>
      <c r="C39" s="262"/>
      <c r="D39" s="92" t="s">
        <v>131</v>
      </c>
      <c r="E39" s="260">
        <v>40</v>
      </c>
      <c r="F39" s="130"/>
      <c r="G39" s="188"/>
      <c r="H39" s="191"/>
      <c r="I39" s="130"/>
      <c r="J39" s="188"/>
      <c r="K39" s="189"/>
      <c r="L39" s="191"/>
      <c r="M39" s="130"/>
      <c r="N39" s="188"/>
      <c r="O39" s="189"/>
      <c r="P39" s="191"/>
      <c r="Q39" s="130"/>
      <c r="R39" s="188"/>
      <c r="S39" s="189"/>
      <c r="T39" s="189"/>
    </row>
    <row r="40" spans="2:20" x14ac:dyDescent="0.25">
      <c r="B40" s="261">
        <v>14</v>
      </c>
      <c r="C40" s="247" t="s">
        <v>230</v>
      </c>
      <c r="D40" s="92" t="s">
        <v>130</v>
      </c>
      <c r="E40" s="259">
        <v>40</v>
      </c>
      <c r="F40" s="130"/>
      <c r="G40" s="188"/>
      <c r="H40" s="191"/>
      <c r="I40" s="130"/>
      <c r="J40" s="188"/>
      <c r="K40" s="189"/>
      <c r="L40" s="191"/>
      <c r="M40" s="130"/>
      <c r="N40" s="188"/>
      <c r="O40" s="189"/>
      <c r="P40" s="191"/>
      <c r="Q40" s="130"/>
      <c r="R40" s="188"/>
      <c r="S40" s="189"/>
      <c r="T40" s="189"/>
    </row>
    <row r="41" spans="2:20" x14ac:dyDescent="0.25">
      <c r="B41" s="261"/>
      <c r="C41" s="247"/>
      <c r="D41" s="92" t="s">
        <v>131</v>
      </c>
      <c r="E41" s="260">
        <v>40</v>
      </c>
      <c r="F41" s="130"/>
      <c r="G41" s="188"/>
      <c r="H41" s="191"/>
      <c r="I41" s="130"/>
      <c r="J41" s="188"/>
      <c r="K41" s="189"/>
      <c r="L41" s="191"/>
      <c r="M41" s="130"/>
      <c r="N41" s="188"/>
      <c r="O41" s="189"/>
      <c r="P41" s="191"/>
      <c r="Q41" s="130"/>
      <c r="R41" s="188"/>
      <c r="S41" s="189"/>
      <c r="T41" s="189"/>
    </row>
    <row r="42" spans="2:20" x14ac:dyDescent="0.25">
      <c r="B42" s="261">
        <v>15</v>
      </c>
      <c r="C42" s="262" t="s">
        <v>231</v>
      </c>
      <c r="D42" s="92" t="s">
        <v>130</v>
      </c>
      <c r="E42" s="259">
        <v>40</v>
      </c>
      <c r="F42" s="130"/>
      <c r="G42" s="188"/>
      <c r="H42" s="191"/>
      <c r="I42" s="130"/>
      <c r="J42" s="188"/>
      <c r="K42" s="189"/>
      <c r="L42" s="191"/>
      <c r="M42" s="130"/>
      <c r="N42" s="188"/>
      <c r="O42" s="189"/>
      <c r="P42" s="191"/>
      <c r="Q42" s="130"/>
      <c r="R42" s="188"/>
      <c r="S42" s="189"/>
      <c r="T42" s="189"/>
    </row>
    <row r="43" spans="2:20" x14ac:dyDescent="0.25">
      <c r="B43" s="261"/>
      <c r="C43" s="262"/>
      <c r="D43" s="92" t="s">
        <v>131</v>
      </c>
      <c r="E43" s="260">
        <v>40</v>
      </c>
      <c r="F43" s="130"/>
      <c r="G43" s="188"/>
      <c r="H43" s="191"/>
      <c r="I43" s="130"/>
      <c r="J43" s="188"/>
      <c r="K43" s="189"/>
      <c r="L43" s="191"/>
      <c r="M43" s="130"/>
      <c r="N43" s="188"/>
      <c r="O43" s="189"/>
      <c r="P43" s="191"/>
      <c r="Q43" s="130"/>
      <c r="R43" s="188"/>
      <c r="S43" s="189"/>
      <c r="T43" s="189"/>
    </row>
    <row r="44" spans="2:20" x14ac:dyDescent="0.25">
      <c r="B44" s="261">
        <v>16</v>
      </c>
      <c r="C44" s="262" t="s">
        <v>232</v>
      </c>
      <c r="D44" s="92" t="s">
        <v>130</v>
      </c>
      <c r="E44" s="259">
        <v>40</v>
      </c>
      <c r="F44" s="130"/>
      <c r="G44" s="188"/>
      <c r="H44" s="191"/>
      <c r="I44" s="130"/>
      <c r="J44" s="188"/>
      <c r="K44" s="189"/>
      <c r="L44" s="191"/>
      <c r="M44" s="130"/>
      <c r="N44" s="188"/>
      <c r="O44" s="189"/>
      <c r="P44" s="191"/>
      <c r="Q44" s="130"/>
      <c r="R44" s="188"/>
      <c r="S44" s="189"/>
      <c r="T44" s="189"/>
    </row>
    <row r="45" spans="2:20" x14ac:dyDescent="0.25">
      <c r="B45" s="261"/>
      <c r="C45" s="262"/>
      <c r="D45" s="92" t="s">
        <v>131</v>
      </c>
      <c r="E45" s="260">
        <v>40</v>
      </c>
      <c r="F45" s="130"/>
      <c r="G45" s="188"/>
      <c r="H45" s="191"/>
      <c r="I45" s="130"/>
      <c r="J45" s="188"/>
      <c r="K45" s="189"/>
      <c r="L45" s="191"/>
      <c r="M45" s="130"/>
      <c r="N45" s="188"/>
      <c r="O45" s="189"/>
      <c r="P45" s="191"/>
      <c r="Q45" s="130"/>
      <c r="R45" s="188"/>
      <c r="S45" s="189"/>
      <c r="T45" s="189"/>
    </row>
    <row r="46" spans="2:20" x14ac:dyDescent="0.25">
      <c r="B46" s="261">
        <v>17</v>
      </c>
      <c r="C46" s="262" t="s">
        <v>233</v>
      </c>
      <c r="D46" s="92" t="s">
        <v>130</v>
      </c>
      <c r="E46" s="259">
        <v>40</v>
      </c>
      <c r="F46" s="130"/>
      <c r="G46" s="188"/>
      <c r="H46" s="191"/>
      <c r="I46" s="130"/>
      <c r="J46" s="188"/>
      <c r="K46" s="189"/>
      <c r="L46" s="191"/>
      <c r="M46" s="130"/>
      <c r="N46" s="188"/>
      <c r="O46" s="189"/>
      <c r="P46" s="191"/>
      <c r="Q46" s="130"/>
      <c r="R46" s="188"/>
      <c r="S46" s="189"/>
      <c r="T46" s="189"/>
    </row>
    <row r="47" spans="2:20" x14ac:dyDescent="0.25">
      <c r="B47" s="261"/>
      <c r="C47" s="262"/>
      <c r="D47" s="92" t="s">
        <v>131</v>
      </c>
      <c r="E47" s="260">
        <v>40</v>
      </c>
      <c r="F47" s="130"/>
      <c r="G47" s="188"/>
      <c r="H47" s="191"/>
      <c r="I47" s="130"/>
      <c r="J47" s="188"/>
      <c r="K47" s="189"/>
      <c r="L47" s="191"/>
      <c r="M47" s="130"/>
      <c r="N47" s="188"/>
      <c r="O47" s="189"/>
      <c r="P47" s="191"/>
      <c r="Q47" s="130"/>
      <c r="R47" s="188"/>
      <c r="S47" s="189"/>
      <c r="T47" s="189"/>
    </row>
    <row r="48" spans="2:20" x14ac:dyDescent="0.25">
      <c r="B48" s="261">
        <v>18</v>
      </c>
      <c r="C48" s="262" t="s">
        <v>234</v>
      </c>
      <c r="D48" s="92" t="s">
        <v>130</v>
      </c>
      <c r="E48" s="259">
        <v>40</v>
      </c>
      <c r="F48" s="130"/>
      <c r="G48" s="188"/>
      <c r="H48" s="191"/>
      <c r="I48" s="130"/>
      <c r="J48" s="188"/>
      <c r="K48" s="189"/>
      <c r="L48" s="191"/>
      <c r="M48" s="130"/>
      <c r="N48" s="188"/>
      <c r="O48" s="189"/>
      <c r="P48" s="191"/>
      <c r="Q48" s="130"/>
      <c r="R48" s="188"/>
      <c r="S48" s="189"/>
      <c r="T48" s="189"/>
    </row>
    <row r="49" spans="2:20" x14ac:dyDescent="0.25">
      <c r="B49" s="261"/>
      <c r="C49" s="262"/>
      <c r="D49" s="92" t="s">
        <v>131</v>
      </c>
      <c r="E49" s="260">
        <v>40</v>
      </c>
      <c r="F49" s="130"/>
      <c r="G49" s="188"/>
      <c r="H49" s="191"/>
      <c r="I49" s="130"/>
      <c r="J49" s="188"/>
      <c r="K49" s="189"/>
      <c r="L49" s="191"/>
      <c r="M49" s="130"/>
      <c r="N49" s="188"/>
      <c r="O49" s="189"/>
      <c r="P49" s="191"/>
      <c r="Q49" s="130"/>
      <c r="R49" s="188"/>
      <c r="S49" s="189"/>
      <c r="T49" s="189"/>
    </row>
    <row r="50" spans="2:20" x14ac:dyDescent="0.25">
      <c r="B50" s="261">
        <v>19</v>
      </c>
      <c r="C50" s="262" t="s">
        <v>235</v>
      </c>
      <c r="D50" s="92" t="s">
        <v>130</v>
      </c>
      <c r="E50" s="259">
        <v>40</v>
      </c>
      <c r="F50" s="130"/>
      <c r="G50" s="188"/>
      <c r="H50" s="191"/>
      <c r="I50" s="130"/>
      <c r="J50" s="188"/>
      <c r="K50" s="189"/>
      <c r="L50" s="191"/>
      <c r="M50" s="130"/>
      <c r="N50" s="188"/>
      <c r="O50" s="189"/>
      <c r="P50" s="191"/>
      <c r="Q50" s="130"/>
      <c r="R50" s="188"/>
      <c r="S50" s="189"/>
      <c r="T50" s="189"/>
    </row>
    <row r="51" spans="2:20" x14ac:dyDescent="0.25">
      <c r="B51" s="261"/>
      <c r="C51" s="262"/>
      <c r="D51" s="92" t="s">
        <v>131</v>
      </c>
      <c r="E51" s="260">
        <v>40</v>
      </c>
      <c r="F51" s="130"/>
      <c r="G51" s="188"/>
      <c r="H51" s="191"/>
      <c r="I51" s="130"/>
      <c r="J51" s="188"/>
      <c r="K51" s="189"/>
      <c r="L51" s="191"/>
      <c r="M51" s="130"/>
      <c r="N51" s="188"/>
      <c r="O51" s="189"/>
      <c r="P51" s="191"/>
      <c r="Q51" s="130"/>
      <c r="R51" s="188"/>
      <c r="S51" s="189"/>
      <c r="T51" s="189"/>
    </row>
    <row r="52" spans="2:20" x14ac:dyDescent="0.25">
      <c r="B52" s="261">
        <v>20</v>
      </c>
      <c r="C52" s="262" t="s">
        <v>236</v>
      </c>
      <c r="D52" s="92" t="s">
        <v>130</v>
      </c>
      <c r="E52" s="259">
        <v>40</v>
      </c>
      <c r="F52" s="130"/>
      <c r="G52" s="188"/>
      <c r="H52" s="191"/>
      <c r="I52" s="130"/>
      <c r="J52" s="188"/>
      <c r="K52" s="189"/>
      <c r="L52" s="191"/>
      <c r="M52" s="130"/>
      <c r="N52" s="188"/>
      <c r="O52" s="189"/>
      <c r="P52" s="191"/>
      <c r="Q52" s="130"/>
      <c r="R52" s="188"/>
      <c r="S52" s="189"/>
      <c r="T52" s="189"/>
    </row>
    <row r="53" spans="2:20" x14ac:dyDescent="0.25">
      <c r="B53" s="261"/>
      <c r="C53" s="262"/>
      <c r="D53" s="92" t="s">
        <v>131</v>
      </c>
      <c r="E53" s="260">
        <v>40</v>
      </c>
      <c r="F53" s="130"/>
      <c r="G53" s="188"/>
      <c r="H53" s="191"/>
      <c r="I53" s="130"/>
      <c r="J53" s="188"/>
      <c r="K53" s="189"/>
      <c r="L53" s="191"/>
      <c r="M53" s="130"/>
      <c r="N53" s="188"/>
      <c r="O53" s="189"/>
      <c r="P53" s="191"/>
      <c r="Q53" s="130"/>
      <c r="R53" s="188"/>
      <c r="S53" s="189"/>
      <c r="T53" s="189"/>
    </row>
    <row r="54" spans="2:20" x14ac:dyDescent="0.25">
      <c r="B54" s="261">
        <v>21</v>
      </c>
      <c r="C54" s="262" t="s">
        <v>237</v>
      </c>
      <c r="D54" s="92" t="s">
        <v>130</v>
      </c>
      <c r="E54" s="259">
        <v>40</v>
      </c>
      <c r="F54" s="130"/>
      <c r="G54" s="188"/>
      <c r="H54" s="191"/>
      <c r="I54" s="130"/>
      <c r="J54" s="188"/>
      <c r="K54" s="189"/>
      <c r="L54" s="191"/>
      <c r="M54" s="130"/>
      <c r="N54" s="188"/>
      <c r="O54" s="189"/>
      <c r="P54" s="191"/>
      <c r="Q54" s="130"/>
      <c r="R54" s="188"/>
      <c r="S54" s="189"/>
      <c r="T54" s="189"/>
    </row>
    <row r="55" spans="2:20" x14ac:dyDescent="0.25">
      <c r="B55" s="261"/>
      <c r="C55" s="262"/>
      <c r="D55" s="92" t="s">
        <v>131</v>
      </c>
      <c r="E55" s="260">
        <v>40</v>
      </c>
      <c r="F55" s="130"/>
      <c r="G55" s="188"/>
      <c r="H55" s="191"/>
      <c r="I55" s="130"/>
      <c r="J55" s="188"/>
      <c r="K55" s="189"/>
      <c r="L55" s="191"/>
      <c r="M55" s="130"/>
      <c r="N55" s="188"/>
      <c r="O55" s="189"/>
      <c r="P55" s="191"/>
      <c r="Q55" s="130"/>
      <c r="R55" s="188"/>
      <c r="S55" s="189"/>
      <c r="T55" s="189"/>
    </row>
    <row r="56" spans="2:20" x14ac:dyDescent="0.25">
      <c r="B56" s="261">
        <v>22</v>
      </c>
      <c r="C56" s="262" t="s">
        <v>238</v>
      </c>
      <c r="D56" s="92" t="s">
        <v>130</v>
      </c>
      <c r="E56" s="259">
        <v>40</v>
      </c>
      <c r="F56" s="130"/>
      <c r="G56" s="188"/>
      <c r="H56" s="191"/>
      <c r="I56" s="130"/>
      <c r="J56" s="188"/>
      <c r="K56" s="189"/>
      <c r="L56" s="191"/>
      <c r="M56" s="130"/>
      <c r="N56" s="188"/>
      <c r="O56" s="189"/>
      <c r="P56" s="191"/>
      <c r="Q56" s="130"/>
      <c r="R56" s="188"/>
      <c r="S56" s="189"/>
      <c r="T56" s="189"/>
    </row>
    <row r="57" spans="2:20" x14ac:dyDescent="0.25">
      <c r="B57" s="261"/>
      <c r="C57" s="262"/>
      <c r="D57" s="92" t="s">
        <v>131</v>
      </c>
      <c r="E57" s="260">
        <v>40</v>
      </c>
      <c r="F57" s="130"/>
      <c r="G57" s="188"/>
      <c r="H57" s="191"/>
      <c r="I57" s="130"/>
      <c r="J57" s="188"/>
      <c r="K57" s="189"/>
      <c r="L57" s="191"/>
      <c r="M57" s="130"/>
      <c r="N57" s="188"/>
      <c r="O57" s="189"/>
      <c r="P57" s="191"/>
      <c r="Q57" s="130"/>
      <c r="R57" s="188"/>
      <c r="S57" s="189"/>
      <c r="T57" s="189"/>
    </row>
    <row r="58" spans="2:20" x14ac:dyDescent="0.25">
      <c r="B58" s="261">
        <v>23</v>
      </c>
      <c r="C58" s="262" t="s">
        <v>239</v>
      </c>
      <c r="D58" s="92" t="s">
        <v>130</v>
      </c>
      <c r="E58" s="259">
        <v>40</v>
      </c>
      <c r="F58" s="130"/>
      <c r="G58" s="188"/>
      <c r="H58" s="191"/>
      <c r="I58" s="130"/>
      <c r="J58" s="188"/>
      <c r="K58" s="189"/>
      <c r="L58" s="191"/>
      <c r="M58" s="130"/>
      <c r="N58" s="188"/>
      <c r="O58" s="189"/>
      <c r="P58" s="191"/>
      <c r="Q58" s="130"/>
      <c r="R58" s="188"/>
      <c r="S58" s="189"/>
      <c r="T58" s="189"/>
    </row>
    <row r="59" spans="2:20" x14ac:dyDescent="0.25">
      <c r="B59" s="261"/>
      <c r="C59" s="262"/>
      <c r="D59" s="92" t="s">
        <v>131</v>
      </c>
      <c r="E59" s="260">
        <v>40</v>
      </c>
      <c r="F59" s="130"/>
      <c r="G59" s="188"/>
      <c r="H59" s="191"/>
      <c r="I59" s="130"/>
      <c r="J59" s="188"/>
      <c r="K59" s="189"/>
      <c r="L59" s="191"/>
      <c r="M59" s="130"/>
      <c r="N59" s="188"/>
      <c r="O59" s="189"/>
      <c r="P59" s="191"/>
      <c r="Q59" s="130"/>
      <c r="R59" s="188"/>
      <c r="S59" s="189"/>
      <c r="T59" s="189"/>
    </row>
    <row r="60" spans="2:20" x14ac:dyDescent="0.25">
      <c r="B60" s="261">
        <v>24</v>
      </c>
      <c r="C60" s="262" t="s">
        <v>240</v>
      </c>
      <c r="D60" s="92" t="s">
        <v>130</v>
      </c>
      <c r="E60" s="259">
        <v>40</v>
      </c>
      <c r="F60" s="130"/>
      <c r="G60" s="188"/>
      <c r="H60" s="191"/>
      <c r="I60" s="130"/>
      <c r="J60" s="188"/>
      <c r="K60" s="189"/>
      <c r="L60" s="191"/>
      <c r="M60" s="130"/>
      <c r="N60" s="188"/>
      <c r="O60" s="189"/>
      <c r="P60" s="191"/>
      <c r="Q60" s="130"/>
      <c r="R60" s="188"/>
      <c r="S60" s="189"/>
      <c r="T60" s="189"/>
    </row>
    <row r="61" spans="2:20" x14ac:dyDescent="0.25">
      <c r="B61" s="261"/>
      <c r="C61" s="262"/>
      <c r="D61" s="92" t="s">
        <v>131</v>
      </c>
      <c r="E61" s="260">
        <v>40</v>
      </c>
      <c r="F61" s="130"/>
      <c r="G61" s="188"/>
      <c r="H61" s="191"/>
      <c r="I61" s="130"/>
      <c r="J61" s="188"/>
      <c r="K61" s="189"/>
      <c r="L61" s="191"/>
      <c r="M61" s="130"/>
      <c r="N61" s="188"/>
      <c r="O61" s="189"/>
      <c r="P61" s="191"/>
      <c r="Q61" s="130"/>
      <c r="R61" s="188"/>
      <c r="S61" s="189"/>
      <c r="T61" s="189"/>
    </row>
    <row r="62" spans="2:20" x14ac:dyDescent="0.25">
      <c r="B62" s="261">
        <v>25</v>
      </c>
      <c r="C62" s="262" t="s">
        <v>241</v>
      </c>
      <c r="D62" s="92" t="s">
        <v>130</v>
      </c>
      <c r="E62" s="259">
        <v>40</v>
      </c>
      <c r="F62" s="130"/>
      <c r="G62" s="188"/>
      <c r="H62" s="191"/>
      <c r="I62" s="130"/>
      <c r="J62" s="188"/>
      <c r="K62" s="189"/>
      <c r="L62" s="191"/>
      <c r="M62" s="130"/>
      <c r="N62" s="188"/>
      <c r="O62" s="189"/>
      <c r="P62" s="191"/>
      <c r="Q62" s="130"/>
      <c r="R62" s="188"/>
      <c r="S62" s="189"/>
      <c r="T62" s="189"/>
    </row>
    <row r="63" spans="2:20" x14ac:dyDescent="0.25">
      <c r="B63" s="261"/>
      <c r="C63" s="262"/>
      <c r="D63" s="92" t="s">
        <v>131</v>
      </c>
      <c r="E63" s="260">
        <v>40</v>
      </c>
      <c r="F63" s="130"/>
      <c r="G63" s="188"/>
      <c r="H63" s="191"/>
      <c r="I63" s="130"/>
      <c r="J63" s="188"/>
      <c r="K63" s="189"/>
      <c r="L63" s="191"/>
      <c r="M63" s="130"/>
      <c r="N63" s="188"/>
      <c r="O63" s="189"/>
      <c r="P63" s="191"/>
      <c r="Q63" s="130"/>
      <c r="R63" s="188"/>
      <c r="S63" s="189"/>
      <c r="T63" s="189"/>
    </row>
    <row r="64" spans="2:20" x14ac:dyDescent="0.25">
      <c r="B64" s="261">
        <v>26</v>
      </c>
      <c r="C64" s="262" t="s">
        <v>242</v>
      </c>
      <c r="D64" s="92" t="s">
        <v>130</v>
      </c>
      <c r="E64" s="259">
        <v>40</v>
      </c>
      <c r="F64" s="130"/>
      <c r="G64" s="188"/>
      <c r="H64" s="191"/>
      <c r="I64" s="130"/>
      <c r="J64" s="188"/>
      <c r="K64" s="189"/>
      <c r="L64" s="191"/>
      <c r="M64" s="130"/>
      <c r="N64" s="188"/>
      <c r="O64" s="189"/>
      <c r="P64" s="191"/>
      <c r="Q64" s="130"/>
      <c r="R64" s="188"/>
      <c r="S64" s="189"/>
      <c r="T64" s="189"/>
    </row>
    <row r="65" spans="2:20" x14ac:dyDescent="0.25">
      <c r="B65" s="261"/>
      <c r="C65" s="262"/>
      <c r="D65" s="92" t="s">
        <v>131</v>
      </c>
      <c r="E65" s="260">
        <v>40</v>
      </c>
      <c r="F65" s="130"/>
      <c r="G65" s="188"/>
      <c r="H65" s="191"/>
      <c r="I65" s="130"/>
      <c r="J65" s="188"/>
      <c r="K65" s="189"/>
      <c r="L65" s="191"/>
      <c r="M65" s="130"/>
      <c r="N65" s="188"/>
      <c r="O65" s="189"/>
      <c r="P65" s="191"/>
      <c r="Q65" s="130"/>
      <c r="R65" s="188"/>
      <c r="S65" s="189"/>
      <c r="T65" s="189"/>
    </row>
    <row r="66" spans="2:20" x14ac:dyDescent="0.25">
      <c r="B66" s="261">
        <v>27</v>
      </c>
      <c r="C66" s="262" t="s">
        <v>243</v>
      </c>
      <c r="D66" s="92" t="s">
        <v>130</v>
      </c>
      <c r="E66" s="259">
        <v>40</v>
      </c>
      <c r="F66" s="130"/>
      <c r="G66" s="188"/>
      <c r="H66" s="191"/>
      <c r="I66" s="130"/>
      <c r="J66" s="188"/>
      <c r="K66" s="189"/>
      <c r="L66" s="191"/>
      <c r="M66" s="130"/>
      <c r="N66" s="188"/>
      <c r="O66" s="189"/>
      <c r="P66" s="191"/>
      <c r="Q66" s="130"/>
      <c r="R66" s="188"/>
      <c r="S66" s="189"/>
      <c r="T66" s="189"/>
    </row>
    <row r="67" spans="2:20" x14ac:dyDescent="0.25">
      <c r="B67" s="261"/>
      <c r="C67" s="262"/>
      <c r="D67" s="92" t="s">
        <v>131</v>
      </c>
      <c r="E67" s="260">
        <v>40</v>
      </c>
      <c r="F67" s="130"/>
      <c r="G67" s="188"/>
      <c r="H67" s="191"/>
      <c r="I67" s="130"/>
      <c r="J67" s="188"/>
      <c r="K67" s="189"/>
      <c r="L67" s="191"/>
      <c r="M67" s="130"/>
      <c r="N67" s="188"/>
      <c r="O67" s="189"/>
      <c r="P67" s="191"/>
      <c r="Q67" s="130"/>
      <c r="R67" s="188"/>
      <c r="S67" s="189"/>
      <c r="T67" s="189"/>
    </row>
    <row r="68" spans="2:20" x14ac:dyDescent="0.25">
      <c r="B68" s="261">
        <v>28</v>
      </c>
      <c r="C68" s="262" t="s">
        <v>244</v>
      </c>
      <c r="D68" s="92" t="s">
        <v>130</v>
      </c>
      <c r="E68" s="259">
        <v>40</v>
      </c>
      <c r="F68" s="130"/>
      <c r="G68" s="188"/>
      <c r="H68" s="191"/>
      <c r="I68" s="130"/>
      <c r="J68" s="188"/>
      <c r="K68" s="189"/>
      <c r="L68" s="191"/>
      <c r="M68" s="130"/>
      <c r="N68" s="188"/>
      <c r="O68" s="189"/>
      <c r="P68" s="191"/>
      <c r="Q68" s="130"/>
      <c r="R68" s="188"/>
      <c r="S68" s="189"/>
      <c r="T68" s="189"/>
    </row>
    <row r="69" spans="2:20" x14ac:dyDescent="0.25">
      <c r="B69" s="261"/>
      <c r="C69" s="262"/>
      <c r="D69" s="92" t="s">
        <v>131</v>
      </c>
      <c r="E69" s="260">
        <v>40</v>
      </c>
      <c r="F69" s="130"/>
      <c r="G69" s="188"/>
      <c r="H69" s="191"/>
      <c r="I69" s="130"/>
      <c r="J69" s="188"/>
      <c r="K69" s="189"/>
      <c r="L69" s="191"/>
      <c r="M69" s="130"/>
      <c r="N69" s="188"/>
      <c r="O69" s="189"/>
      <c r="P69" s="191"/>
      <c r="Q69" s="130"/>
      <c r="R69" s="188"/>
      <c r="S69" s="189"/>
      <c r="T69" s="189"/>
    </row>
    <row r="70" spans="2:20" x14ac:dyDescent="0.25">
      <c r="B70" s="261">
        <v>29</v>
      </c>
      <c r="C70" s="262" t="s">
        <v>245</v>
      </c>
      <c r="D70" s="92" t="s">
        <v>130</v>
      </c>
      <c r="E70" s="259">
        <v>40</v>
      </c>
      <c r="F70" s="130"/>
      <c r="G70" s="188"/>
      <c r="H70" s="191"/>
      <c r="I70" s="130"/>
      <c r="J70" s="188"/>
      <c r="K70" s="189"/>
      <c r="L70" s="191"/>
      <c r="M70" s="130"/>
      <c r="N70" s="188"/>
      <c r="O70" s="189"/>
      <c r="P70" s="191"/>
      <c r="Q70" s="130"/>
      <c r="R70" s="188"/>
      <c r="S70" s="189"/>
      <c r="T70" s="189"/>
    </row>
    <row r="71" spans="2:20" x14ac:dyDescent="0.25">
      <c r="B71" s="261"/>
      <c r="C71" s="262"/>
      <c r="D71" s="92" t="s">
        <v>131</v>
      </c>
      <c r="E71" s="260">
        <v>40</v>
      </c>
      <c r="F71" s="130"/>
      <c r="G71" s="188"/>
      <c r="H71" s="191"/>
      <c r="I71" s="130"/>
      <c r="J71" s="188"/>
      <c r="K71" s="189"/>
      <c r="L71" s="191"/>
      <c r="M71" s="130"/>
      <c r="N71" s="188"/>
      <c r="O71" s="189"/>
      <c r="P71" s="191"/>
      <c r="Q71" s="130"/>
      <c r="R71" s="188"/>
      <c r="S71" s="189"/>
      <c r="T71" s="189"/>
    </row>
    <row r="72" spans="2:20" x14ac:dyDescent="0.25">
      <c r="B72" s="261">
        <v>30</v>
      </c>
      <c r="C72" s="262" t="s">
        <v>246</v>
      </c>
      <c r="D72" s="92" t="s">
        <v>130</v>
      </c>
      <c r="E72" s="259">
        <v>40</v>
      </c>
      <c r="F72" s="130"/>
      <c r="G72" s="188"/>
      <c r="H72" s="191"/>
      <c r="I72" s="130"/>
      <c r="J72" s="188"/>
      <c r="K72" s="189"/>
      <c r="L72" s="191"/>
      <c r="M72" s="130"/>
      <c r="N72" s="188"/>
      <c r="O72" s="189"/>
      <c r="P72" s="191"/>
      <c r="Q72" s="130"/>
      <c r="R72" s="188"/>
      <c r="S72" s="189"/>
      <c r="T72" s="189"/>
    </row>
    <row r="73" spans="2:20" x14ac:dyDescent="0.25">
      <c r="B73" s="261"/>
      <c r="C73" s="262"/>
      <c r="D73" s="92" t="s">
        <v>131</v>
      </c>
      <c r="E73" s="260">
        <v>40</v>
      </c>
      <c r="F73" s="130"/>
      <c r="G73" s="188"/>
      <c r="H73" s="191"/>
      <c r="I73" s="130"/>
      <c r="J73" s="188"/>
      <c r="K73" s="189"/>
      <c r="L73" s="191"/>
      <c r="M73" s="130"/>
      <c r="N73" s="188"/>
      <c r="O73" s="189"/>
      <c r="P73" s="191"/>
      <c r="Q73" s="130"/>
      <c r="R73" s="188"/>
      <c r="S73" s="189"/>
      <c r="T73" s="189"/>
    </row>
    <row r="74" spans="2:20" x14ac:dyDescent="0.25">
      <c r="B74" s="261">
        <v>31</v>
      </c>
      <c r="C74" s="262" t="s">
        <v>247</v>
      </c>
      <c r="D74" s="92" t="s">
        <v>130</v>
      </c>
      <c r="E74" s="259">
        <v>40</v>
      </c>
      <c r="F74" s="130"/>
      <c r="G74" s="188"/>
      <c r="H74" s="191"/>
      <c r="I74" s="130"/>
      <c r="J74" s="188"/>
      <c r="K74" s="189"/>
      <c r="L74" s="191"/>
      <c r="M74" s="130"/>
      <c r="N74" s="188"/>
      <c r="O74" s="189"/>
      <c r="P74" s="191"/>
      <c r="Q74" s="130"/>
      <c r="R74" s="188"/>
      <c r="S74" s="189"/>
      <c r="T74" s="189"/>
    </row>
    <row r="75" spans="2:20" x14ac:dyDescent="0.25">
      <c r="B75" s="261"/>
      <c r="C75" s="262"/>
      <c r="D75" s="92" t="s">
        <v>131</v>
      </c>
      <c r="E75" s="260">
        <v>40</v>
      </c>
      <c r="F75" s="130"/>
      <c r="G75" s="188"/>
      <c r="H75" s="191"/>
      <c r="I75" s="130"/>
      <c r="J75" s="188"/>
      <c r="K75" s="189"/>
      <c r="L75" s="191"/>
      <c r="M75" s="130"/>
      <c r="N75" s="188"/>
      <c r="O75" s="189"/>
      <c r="P75" s="191"/>
      <c r="Q75" s="130"/>
      <c r="R75" s="188"/>
      <c r="S75" s="189"/>
      <c r="T75" s="189"/>
    </row>
    <row r="76" spans="2:20" x14ac:dyDescent="0.25">
      <c r="B76" s="261">
        <v>32</v>
      </c>
      <c r="C76" s="262" t="s">
        <v>248</v>
      </c>
      <c r="D76" s="92" t="s">
        <v>130</v>
      </c>
      <c r="E76" s="259">
        <v>40</v>
      </c>
      <c r="F76" s="130"/>
      <c r="G76" s="188"/>
      <c r="H76" s="191"/>
      <c r="I76" s="130"/>
      <c r="J76" s="188"/>
      <c r="K76" s="189"/>
      <c r="L76" s="191"/>
      <c r="M76" s="130"/>
      <c r="N76" s="188"/>
      <c r="O76" s="189"/>
      <c r="P76" s="191"/>
      <c r="Q76" s="130"/>
      <c r="R76" s="188"/>
      <c r="S76" s="189"/>
      <c r="T76" s="189"/>
    </row>
    <row r="77" spans="2:20" x14ac:dyDescent="0.25">
      <c r="B77" s="261"/>
      <c r="C77" s="262"/>
      <c r="D77" s="92" t="s">
        <v>131</v>
      </c>
      <c r="E77" s="260">
        <v>40</v>
      </c>
      <c r="F77" s="130"/>
      <c r="G77" s="188"/>
      <c r="H77" s="191"/>
      <c r="I77" s="130"/>
      <c r="J77" s="188"/>
      <c r="K77" s="189"/>
      <c r="L77" s="191"/>
      <c r="M77" s="130"/>
      <c r="N77" s="188"/>
      <c r="O77" s="189"/>
      <c r="P77" s="191"/>
      <c r="Q77" s="130"/>
      <c r="R77" s="188"/>
      <c r="S77" s="189"/>
      <c r="T77" s="189"/>
    </row>
    <row r="78" spans="2:20" x14ac:dyDescent="0.25">
      <c r="B78" s="261">
        <v>33</v>
      </c>
      <c r="C78" s="262" t="s">
        <v>249</v>
      </c>
      <c r="D78" s="92" t="s">
        <v>130</v>
      </c>
      <c r="E78" s="259">
        <v>40</v>
      </c>
      <c r="F78" s="130"/>
      <c r="G78" s="188"/>
      <c r="H78" s="191"/>
      <c r="I78" s="130"/>
      <c r="J78" s="188"/>
      <c r="K78" s="189"/>
      <c r="L78" s="191"/>
      <c r="M78" s="130"/>
      <c r="N78" s="188"/>
      <c r="O78" s="189"/>
      <c r="P78" s="191"/>
      <c r="Q78" s="130"/>
      <c r="R78" s="188"/>
      <c r="S78" s="189"/>
      <c r="T78" s="189"/>
    </row>
    <row r="79" spans="2:20" x14ac:dyDescent="0.25">
      <c r="B79" s="261"/>
      <c r="C79" s="262"/>
      <c r="D79" s="92" t="s">
        <v>131</v>
      </c>
      <c r="E79" s="260">
        <v>40</v>
      </c>
      <c r="F79" s="130"/>
      <c r="G79" s="188"/>
      <c r="H79" s="191"/>
      <c r="I79" s="130"/>
      <c r="J79" s="188"/>
      <c r="K79" s="189"/>
      <c r="L79" s="191"/>
      <c r="M79" s="130"/>
      <c r="N79" s="188"/>
      <c r="O79" s="189"/>
      <c r="P79" s="191"/>
      <c r="Q79" s="130"/>
      <c r="R79" s="188"/>
      <c r="S79" s="189"/>
      <c r="T79" s="189"/>
    </row>
    <row r="80" spans="2:20" x14ac:dyDescent="0.25">
      <c r="B80" s="261">
        <v>34</v>
      </c>
      <c r="C80" s="262" t="s">
        <v>250</v>
      </c>
      <c r="D80" s="92" t="s">
        <v>130</v>
      </c>
      <c r="E80" s="259">
        <v>40</v>
      </c>
      <c r="F80" s="130"/>
      <c r="G80" s="188"/>
      <c r="H80" s="191"/>
      <c r="I80" s="130"/>
      <c r="J80" s="188"/>
      <c r="K80" s="189"/>
      <c r="L80" s="191"/>
      <c r="M80" s="130"/>
      <c r="N80" s="188"/>
      <c r="O80" s="189"/>
      <c r="P80" s="191"/>
      <c r="Q80" s="130"/>
      <c r="R80" s="188"/>
      <c r="S80" s="189"/>
      <c r="T80" s="189"/>
    </row>
    <row r="81" spans="2:22" x14ac:dyDescent="0.25">
      <c r="B81" s="261"/>
      <c r="C81" s="262"/>
      <c r="D81" s="92" t="s">
        <v>131</v>
      </c>
      <c r="E81" s="260">
        <v>40</v>
      </c>
      <c r="F81" s="130"/>
      <c r="G81" s="188"/>
      <c r="H81" s="191"/>
      <c r="I81" s="130"/>
      <c r="J81" s="188"/>
      <c r="K81" s="189"/>
      <c r="L81" s="191"/>
      <c r="M81" s="130"/>
      <c r="N81" s="188"/>
      <c r="O81" s="189"/>
      <c r="P81" s="191"/>
      <c r="Q81" s="130"/>
      <c r="R81" s="188"/>
      <c r="S81" s="189"/>
      <c r="T81" s="189"/>
    </row>
    <row r="82" spans="2:22" x14ac:dyDescent="0.25">
      <c r="B82" s="261">
        <v>35</v>
      </c>
      <c r="C82" s="262" t="s">
        <v>251</v>
      </c>
      <c r="D82" s="92" t="s">
        <v>130</v>
      </c>
      <c r="E82" s="259">
        <v>40</v>
      </c>
      <c r="F82" s="130"/>
      <c r="G82" s="188"/>
      <c r="H82" s="191"/>
      <c r="I82" s="130"/>
      <c r="J82" s="188"/>
      <c r="K82" s="189"/>
      <c r="L82" s="191"/>
      <c r="M82" s="130"/>
      <c r="N82" s="188"/>
      <c r="O82" s="189"/>
      <c r="P82" s="191"/>
      <c r="Q82" s="130"/>
      <c r="R82" s="188"/>
      <c r="S82" s="189"/>
      <c r="T82" s="189"/>
    </row>
    <row r="83" spans="2:22" x14ac:dyDescent="0.25">
      <c r="B83" s="261"/>
      <c r="C83" s="262"/>
      <c r="D83" s="92" t="s">
        <v>131</v>
      </c>
      <c r="E83" s="260">
        <v>40</v>
      </c>
      <c r="F83" s="130"/>
      <c r="G83" s="188"/>
      <c r="H83" s="191"/>
      <c r="I83" s="130"/>
      <c r="J83" s="188"/>
      <c r="K83" s="189"/>
      <c r="L83" s="191"/>
      <c r="M83" s="130"/>
      <c r="N83" s="188"/>
      <c r="O83" s="189"/>
      <c r="P83" s="191"/>
      <c r="Q83" s="130"/>
      <c r="R83" s="188"/>
      <c r="S83" s="189"/>
      <c r="T83" s="189"/>
    </row>
    <row r="84" spans="2:22" x14ac:dyDescent="0.25">
      <c r="B84" s="261">
        <v>36</v>
      </c>
      <c r="C84" s="262" t="s">
        <v>252</v>
      </c>
      <c r="D84" s="92" t="s">
        <v>130</v>
      </c>
      <c r="E84" s="259">
        <v>40</v>
      </c>
      <c r="F84" s="130"/>
      <c r="G84" s="188"/>
      <c r="H84" s="191"/>
      <c r="I84" s="130"/>
      <c r="J84" s="188"/>
      <c r="K84" s="189"/>
      <c r="L84" s="191"/>
      <c r="M84" s="130"/>
      <c r="N84" s="188"/>
      <c r="O84" s="189"/>
      <c r="P84" s="191"/>
      <c r="Q84" s="130"/>
      <c r="R84" s="188"/>
      <c r="S84" s="189"/>
      <c r="T84" s="189"/>
    </row>
    <row r="85" spans="2:22" x14ac:dyDescent="0.25">
      <c r="B85" s="261"/>
      <c r="C85" s="262"/>
      <c r="D85" s="92" t="s">
        <v>131</v>
      </c>
      <c r="E85" s="260">
        <v>40</v>
      </c>
      <c r="F85" s="130"/>
      <c r="G85" s="188"/>
      <c r="H85" s="191"/>
      <c r="I85" s="130"/>
      <c r="J85" s="188"/>
      <c r="K85" s="189"/>
      <c r="L85" s="191"/>
      <c r="M85" s="130"/>
      <c r="N85" s="188"/>
      <c r="O85" s="189"/>
      <c r="P85" s="191"/>
      <c r="Q85" s="130"/>
      <c r="R85" s="188"/>
      <c r="S85" s="189"/>
      <c r="T85" s="189"/>
    </row>
    <row r="86" spans="2:22" x14ac:dyDescent="0.25">
      <c r="B86" s="261">
        <v>37</v>
      </c>
      <c r="C86" s="262" t="s">
        <v>253</v>
      </c>
      <c r="D86" s="92" t="s">
        <v>130</v>
      </c>
      <c r="E86" s="259">
        <v>40</v>
      </c>
      <c r="F86" s="130"/>
      <c r="G86" s="188"/>
      <c r="H86" s="191"/>
      <c r="I86" s="130"/>
      <c r="J86" s="188"/>
      <c r="K86" s="189"/>
      <c r="L86" s="191"/>
      <c r="M86" s="130"/>
      <c r="N86" s="188"/>
      <c r="O86" s="189"/>
      <c r="P86" s="191"/>
      <c r="Q86" s="130"/>
      <c r="R86" s="188"/>
      <c r="S86" s="189"/>
      <c r="T86" s="189"/>
    </row>
    <row r="87" spans="2:22" x14ac:dyDescent="0.25">
      <c r="B87" s="261"/>
      <c r="C87" s="262"/>
      <c r="D87" s="92" t="s">
        <v>131</v>
      </c>
      <c r="E87" s="260">
        <v>40</v>
      </c>
      <c r="F87" s="130"/>
      <c r="G87" s="188"/>
      <c r="H87" s="191"/>
      <c r="I87" s="130"/>
      <c r="J87" s="188"/>
      <c r="K87" s="189"/>
      <c r="L87" s="191"/>
      <c r="M87" s="130"/>
      <c r="N87" s="188"/>
      <c r="O87" s="189"/>
      <c r="P87" s="191"/>
      <c r="Q87" s="130"/>
      <c r="R87" s="188"/>
      <c r="S87" s="189"/>
      <c r="T87" s="189"/>
    </row>
    <row r="88" spans="2:22" x14ac:dyDescent="0.25">
      <c r="B88" s="261">
        <v>38</v>
      </c>
      <c r="C88" s="262" t="s">
        <v>254</v>
      </c>
      <c r="D88" s="92" t="s">
        <v>130</v>
      </c>
      <c r="E88" s="259">
        <v>40</v>
      </c>
      <c r="F88" s="130"/>
      <c r="G88" s="188"/>
      <c r="H88" s="191"/>
      <c r="I88" s="130"/>
      <c r="J88" s="188"/>
      <c r="K88" s="189"/>
      <c r="L88" s="191"/>
      <c r="M88" s="130"/>
      <c r="N88" s="188"/>
      <c r="O88" s="189"/>
      <c r="P88" s="191"/>
      <c r="Q88" s="130"/>
      <c r="R88" s="188"/>
      <c r="S88" s="189"/>
      <c r="T88" s="189"/>
    </row>
    <row r="89" spans="2:22" x14ac:dyDescent="0.25">
      <c r="B89" s="261"/>
      <c r="C89" s="262"/>
      <c r="D89" s="92" t="s">
        <v>131</v>
      </c>
      <c r="E89" s="260">
        <v>40</v>
      </c>
      <c r="F89" s="130"/>
      <c r="G89" s="188"/>
      <c r="H89" s="191"/>
      <c r="I89" s="130"/>
      <c r="J89" s="188"/>
      <c r="K89" s="189"/>
      <c r="L89" s="191"/>
      <c r="M89" s="130"/>
      <c r="N89" s="188"/>
      <c r="O89" s="189"/>
      <c r="P89" s="191"/>
      <c r="Q89" s="130"/>
      <c r="R89" s="188"/>
      <c r="S89" s="189"/>
      <c r="T89" s="189"/>
    </row>
    <row r="90" spans="2:22" x14ac:dyDescent="0.25">
      <c r="B90" s="261">
        <v>39</v>
      </c>
      <c r="C90" s="262" t="s">
        <v>255</v>
      </c>
      <c r="D90" s="92" t="s">
        <v>130</v>
      </c>
      <c r="E90" s="259">
        <v>40</v>
      </c>
      <c r="F90" s="130"/>
      <c r="G90" s="188"/>
      <c r="H90" s="191"/>
      <c r="I90" s="130"/>
      <c r="J90" s="188"/>
      <c r="K90" s="189"/>
      <c r="L90" s="191"/>
      <c r="M90" s="130"/>
      <c r="N90" s="188"/>
      <c r="O90" s="189"/>
      <c r="P90" s="191"/>
      <c r="Q90" s="130"/>
      <c r="R90" s="188"/>
      <c r="S90" s="189"/>
      <c r="T90" s="189"/>
    </row>
    <row r="91" spans="2:22" x14ac:dyDescent="0.25">
      <c r="B91" s="261"/>
      <c r="C91" s="262"/>
      <c r="D91" s="92" t="s">
        <v>131</v>
      </c>
      <c r="E91" s="260">
        <v>40</v>
      </c>
      <c r="F91" s="130"/>
      <c r="G91" s="188"/>
      <c r="H91" s="191"/>
      <c r="I91" s="130"/>
      <c r="J91" s="188"/>
      <c r="K91" s="189"/>
      <c r="L91" s="191"/>
      <c r="M91" s="130"/>
      <c r="N91" s="188"/>
      <c r="O91" s="189"/>
      <c r="P91" s="191"/>
      <c r="Q91" s="130"/>
      <c r="R91" s="188"/>
      <c r="S91" s="189"/>
      <c r="T91" s="189"/>
    </row>
    <row r="92" spans="2:22" x14ac:dyDescent="0.25">
      <c r="B92" s="39"/>
      <c r="C92" s="39"/>
      <c r="D92" s="39"/>
      <c r="E92" s="39"/>
      <c r="F92" s="126"/>
      <c r="G92" s="39"/>
      <c r="H92" s="39"/>
      <c r="I92" s="126"/>
      <c r="J92" s="39"/>
      <c r="K92" s="39"/>
      <c r="L92" s="39"/>
      <c r="M92" s="126"/>
      <c r="N92" s="39"/>
      <c r="O92" s="39"/>
      <c r="P92" s="39"/>
      <c r="Q92" s="126"/>
      <c r="R92" s="39"/>
      <c r="S92" s="39"/>
      <c r="T92" s="39"/>
      <c r="U92" s="39"/>
      <c r="V92" s="39"/>
    </row>
    <row r="93" spans="2:22" x14ac:dyDescent="0.25">
      <c r="B93" s="31" t="s">
        <v>62</v>
      </c>
      <c r="C93" s="39"/>
      <c r="D93" s="39"/>
      <c r="E93" s="39"/>
      <c r="F93" s="126"/>
      <c r="G93" s="39"/>
      <c r="H93" s="39"/>
      <c r="I93" s="126"/>
      <c r="J93" s="39"/>
      <c r="K93" s="39"/>
      <c r="L93" s="39"/>
      <c r="M93" s="126"/>
      <c r="N93" s="39"/>
      <c r="O93" s="39"/>
      <c r="P93" s="39"/>
      <c r="Q93" s="126"/>
      <c r="R93" s="39"/>
      <c r="S93" s="39"/>
      <c r="T93" s="39"/>
      <c r="U93" s="39"/>
      <c r="V93" s="39"/>
    </row>
    <row r="94" spans="2:22" x14ac:dyDescent="0.25">
      <c r="B94" s="47" t="s">
        <v>209</v>
      </c>
      <c r="C94" s="39"/>
      <c r="D94" s="39"/>
      <c r="E94" s="39"/>
      <c r="F94" s="126"/>
      <c r="G94" s="39"/>
      <c r="H94" s="39"/>
      <c r="I94" s="126"/>
      <c r="J94" s="39"/>
      <c r="K94" s="39"/>
      <c r="L94" s="39"/>
      <c r="M94" s="126"/>
      <c r="N94" s="39"/>
      <c r="O94" s="39"/>
      <c r="P94" s="39"/>
      <c r="Q94" s="126"/>
      <c r="R94" s="39"/>
      <c r="S94" s="39"/>
      <c r="T94" s="39"/>
      <c r="U94" s="39"/>
      <c r="V94" s="39"/>
    </row>
    <row r="95" spans="2:22" x14ac:dyDescent="0.25">
      <c r="B95" s="47" t="s">
        <v>114</v>
      </c>
      <c r="C95" s="39"/>
      <c r="D95" s="39"/>
      <c r="E95" s="39"/>
      <c r="F95" s="126"/>
      <c r="G95" s="39"/>
      <c r="H95" s="39"/>
      <c r="I95" s="126"/>
      <c r="J95" s="39"/>
      <c r="K95" s="39"/>
      <c r="L95" s="39"/>
      <c r="M95" s="126"/>
      <c r="N95" s="39"/>
      <c r="O95" s="39"/>
      <c r="P95" s="39"/>
      <c r="Q95" s="126"/>
      <c r="R95" s="39"/>
      <c r="S95" s="39"/>
      <c r="T95" s="39"/>
      <c r="U95" s="39"/>
      <c r="V95" s="39"/>
    </row>
    <row r="96" spans="2:22" x14ac:dyDescent="0.25">
      <c r="B96" s="47" t="s">
        <v>210</v>
      </c>
      <c r="C96" s="32"/>
      <c r="D96" s="32"/>
      <c r="E96" s="32"/>
      <c r="F96" s="126"/>
      <c r="G96" s="32"/>
      <c r="H96" s="32"/>
      <c r="I96" s="126"/>
      <c r="J96" s="32"/>
      <c r="K96" s="32"/>
      <c r="L96" s="32"/>
      <c r="M96" s="126"/>
      <c r="N96" s="21"/>
      <c r="O96" s="21"/>
      <c r="P96" s="21"/>
      <c r="Q96" s="126"/>
      <c r="R96" s="21"/>
      <c r="S96" s="21"/>
      <c r="T96" s="21"/>
      <c r="U96" s="39"/>
      <c r="V96" s="39"/>
    </row>
    <row r="97" spans="2:22" x14ac:dyDescent="0.25">
      <c r="B97" s="21" t="s">
        <v>211</v>
      </c>
      <c r="C97" s="39"/>
      <c r="D97" s="39"/>
      <c r="E97" s="39"/>
      <c r="F97" s="126"/>
      <c r="G97" s="39"/>
      <c r="H97" s="39"/>
      <c r="I97" s="126"/>
      <c r="J97" s="39"/>
      <c r="K97" s="39"/>
      <c r="L97" s="39"/>
      <c r="M97" s="126"/>
      <c r="N97" s="39"/>
      <c r="O97" s="39"/>
      <c r="P97" s="39"/>
      <c r="Q97" s="126"/>
      <c r="R97" s="39"/>
      <c r="S97" s="39"/>
      <c r="T97" s="39"/>
      <c r="U97" s="39"/>
      <c r="V97" s="39"/>
    </row>
    <row r="98" spans="2:22" x14ac:dyDescent="0.25">
      <c r="B98" s="33" t="s">
        <v>212</v>
      </c>
      <c r="C98" s="39"/>
      <c r="D98" s="39"/>
      <c r="E98" s="39"/>
      <c r="F98" s="126"/>
      <c r="G98" s="39"/>
      <c r="H98" s="39"/>
      <c r="I98" s="126"/>
      <c r="J98" s="39"/>
      <c r="K98" s="39"/>
      <c r="L98" s="39"/>
      <c r="M98" s="126"/>
      <c r="N98" s="39"/>
      <c r="O98" s="39"/>
      <c r="P98" s="39"/>
      <c r="Q98" s="126"/>
      <c r="R98" s="39"/>
      <c r="S98" s="39"/>
      <c r="T98" s="39"/>
      <c r="U98" s="39"/>
      <c r="V98" s="39"/>
    </row>
    <row r="99" spans="2:22" x14ac:dyDescent="0.25">
      <c r="B99" s="21" t="s">
        <v>68</v>
      </c>
      <c r="C99" s="39"/>
      <c r="D99" s="39"/>
      <c r="E99" s="39"/>
      <c r="F99" s="126"/>
      <c r="G99" s="39"/>
      <c r="H99" s="39"/>
      <c r="I99" s="126"/>
      <c r="J99" s="39"/>
      <c r="K99" s="39"/>
      <c r="L99" s="39"/>
      <c r="M99" s="126"/>
      <c r="N99" s="39"/>
      <c r="O99" s="39"/>
      <c r="P99" s="39"/>
      <c r="Q99" s="126"/>
      <c r="R99" s="39"/>
      <c r="S99" s="39"/>
      <c r="T99" s="39"/>
      <c r="U99" s="39"/>
      <c r="V99" s="39"/>
    </row>
    <row r="100" spans="2:22" x14ac:dyDescent="0.25">
      <c r="B100" s="39"/>
      <c r="C100" s="39"/>
      <c r="D100" s="39"/>
      <c r="E100" s="39"/>
      <c r="F100" s="126"/>
      <c r="G100" s="39"/>
      <c r="H100" s="39"/>
      <c r="I100" s="126"/>
      <c r="J100" s="39"/>
      <c r="K100" s="39"/>
      <c r="L100" s="39"/>
      <c r="M100" s="126"/>
      <c r="N100" s="39"/>
      <c r="O100" s="39"/>
      <c r="P100" s="39"/>
      <c r="Q100" s="126"/>
      <c r="R100" s="39"/>
      <c r="S100" s="39"/>
      <c r="T100" s="39"/>
      <c r="U100" s="39"/>
      <c r="V100" s="39"/>
    </row>
    <row r="101" spans="2:22" x14ac:dyDescent="0.25">
      <c r="B101" s="39"/>
      <c r="C101" s="39"/>
      <c r="D101" s="39"/>
      <c r="E101" s="39"/>
      <c r="F101" s="126"/>
      <c r="G101" s="39"/>
      <c r="H101" s="39"/>
      <c r="I101" s="126"/>
      <c r="J101" s="39"/>
      <c r="K101" s="39"/>
      <c r="L101" s="39"/>
      <c r="M101" s="126"/>
      <c r="N101" s="39"/>
      <c r="O101" s="39"/>
      <c r="P101" s="39"/>
      <c r="Q101" s="126"/>
      <c r="R101" s="39"/>
      <c r="S101" s="39"/>
      <c r="T101" s="39"/>
      <c r="U101" s="39"/>
      <c r="V101" s="39"/>
    </row>
    <row r="102" spans="2:22" x14ac:dyDescent="0.25">
      <c r="F102" s="126"/>
      <c r="I102" s="126"/>
      <c r="M102" s="126"/>
      <c r="Q102" s="126"/>
    </row>
    <row r="103" spans="2:22" x14ac:dyDescent="0.25">
      <c r="F103" s="126"/>
      <c r="I103" s="126"/>
      <c r="M103" s="126"/>
      <c r="Q103" s="126"/>
    </row>
    <row r="104" spans="2:22" x14ac:dyDescent="0.25">
      <c r="F104" s="126"/>
      <c r="I104" s="126"/>
      <c r="M104" s="126"/>
      <c r="Q104" s="126"/>
    </row>
    <row r="105" spans="2:22" x14ac:dyDescent="0.25">
      <c r="F105" s="126"/>
      <c r="I105" s="126"/>
      <c r="M105" s="126"/>
      <c r="Q105" s="126"/>
    </row>
    <row r="106" spans="2:22" x14ac:dyDescent="0.25">
      <c r="F106" s="126"/>
      <c r="I106" s="126"/>
      <c r="M106" s="126"/>
      <c r="Q106" s="126"/>
    </row>
    <row r="107" spans="2:22" x14ac:dyDescent="0.25">
      <c r="F107" s="126"/>
      <c r="I107" s="126"/>
      <c r="M107" s="126"/>
      <c r="Q107" s="126"/>
    </row>
    <row r="108" spans="2:22" x14ac:dyDescent="0.25">
      <c r="F108" s="126"/>
      <c r="I108" s="126"/>
      <c r="M108" s="126"/>
      <c r="Q108" s="126"/>
    </row>
    <row r="109" spans="2:22" x14ac:dyDescent="0.25">
      <c r="F109" s="126"/>
      <c r="I109" s="126"/>
      <c r="M109" s="126"/>
      <c r="Q109" s="126"/>
    </row>
    <row r="110" spans="2:22" x14ac:dyDescent="0.25">
      <c r="F110" s="126"/>
      <c r="I110" s="126"/>
      <c r="M110" s="126"/>
      <c r="Q110" s="126"/>
    </row>
    <row r="111" spans="2:22" x14ac:dyDescent="0.25">
      <c r="F111" s="126"/>
      <c r="I111" s="126"/>
      <c r="M111" s="126"/>
      <c r="Q111" s="126"/>
    </row>
    <row r="112" spans="2:22" x14ac:dyDescent="0.25">
      <c r="F112" s="126"/>
      <c r="I112" s="126"/>
      <c r="M112" s="126"/>
      <c r="Q112" s="126"/>
    </row>
    <row r="113" spans="6:17" x14ac:dyDescent="0.25">
      <c r="F113" s="126"/>
      <c r="I113" s="126"/>
      <c r="M113" s="126"/>
      <c r="Q113" s="126"/>
    </row>
    <row r="114" spans="6:17" x14ac:dyDescent="0.25">
      <c r="F114" s="126"/>
      <c r="I114" s="126"/>
      <c r="M114" s="126"/>
      <c r="Q114" s="126"/>
    </row>
    <row r="115" spans="6:17" x14ac:dyDescent="0.25">
      <c r="F115" s="126"/>
      <c r="I115" s="126"/>
      <c r="M115" s="126"/>
      <c r="Q115" s="126"/>
    </row>
    <row r="116" spans="6:17" x14ac:dyDescent="0.25">
      <c r="F116" s="126"/>
      <c r="I116" s="126"/>
      <c r="M116" s="126"/>
      <c r="Q116" s="126"/>
    </row>
    <row r="117" spans="6:17" x14ac:dyDescent="0.25">
      <c r="F117" s="126"/>
      <c r="I117" s="126"/>
      <c r="M117" s="126"/>
      <c r="Q117" s="126"/>
    </row>
    <row r="118" spans="6:17" x14ac:dyDescent="0.25">
      <c r="F118" s="126"/>
      <c r="I118" s="126"/>
      <c r="M118" s="126"/>
      <c r="Q118" s="126"/>
    </row>
    <row r="119" spans="6:17" x14ac:dyDescent="0.25">
      <c r="F119" s="126"/>
      <c r="I119" s="126"/>
      <c r="M119" s="126"/>
      <c r="Q119" s="126"/>
    </row>
    <row r="120" spans="6:17" x14ac:dyDescent="0.25">
      <c r="F120" s="126"/>
      <c r="I120" s="126"/>
      <c r="M120" s="126"/>
      <c r="Q120" s="126"/>
    </row>
    <row r="121" spans="6:17" x14ac:dyDescent="0.25">
      <c r="F121" s="126"/>
      <c r="I121" s="126"/>
      <c r="M121" s="126"/>
      <c r="Q121" s="126"/>
    </row>
    <row r="122" spans="6:17" x14ac:dyDescent="0.25">
      <c r="F122" s="126"/>
      <c r="I122" s="126"/>
      <c r="M122" s="126"/>
      <c r="Q122" s="126"/>
    </row>
    <row r="123" spans="6:17" x14ac:dyDescent="0.25">
      <c r="F123" s="126"/>
      <c r="I123" s="126"/>
      <c r="M123" s="126"/>
      <c r="Q123" s="126"/>
    </row>
    <row r="124" spans="6:17" x14ac:dyDescent="0.25">
      <c r="F124" s="126"/>
      <c r="I124" s="126"/>
      <c r="M124" s="126"/>
      <c r="Q124" s="126"/>
    </row>
    <row r="125" spans="6:17" x14ac:dyDescent="0.25">
      <c r="F125" s="126"/>
      <c r="I125" s="126"/>
      <c r="M125" s="126"/>
      <c r="Q125" s="126"/>
    </row>
    <row r="126" spans="6:17" x14ac:dyDescent="0.25">
      <c r="F126" s="126"/>
      <c r="I126" s="126"/>
      <c r="M126" s="126"/>
      <c r="Q126" s="126"/>
    </row>
    <row r="127" spans="6:17" x14ac:dyDescent="0.25">
      <c r="F127" s="126"/>
      <c r="I127" s="126"/>
      <c r="M127" s="126"/>
      <c r="Q127" s="126"/>
    </row>
    <row r="128" spans="6:17" x14ac:dyDescent="0.25">
      <c r="F128" s="126"/>
      <c r="I128" s="126"/>
      <c r="M128" s="126"/>
      <c r="Q128" s="126"/>
    </row>
    <row r="129" spans="6:17" x14ac:dyDescent="0.25">
      <c r="F129" s="126"/>
      <c r="I129" s="126"/>
      <c r="M129" s="126"/>
      <c r="Q129" s="126"/>
    </row>
    <row r="130" spans="6:17" x14ac:dyDescent="0.25">
      <c r="F130" s="126"/>
      <c r="I130" s="126"/>
      <c r="M130" s="126"/>
      <c r="Q130" s="126"/>
    </row>
    <row r="131" spans="6:17" x14ac:dyDescent="0.25">
      <c r="F131" s="126"/>
      <c r="I131" s="126"/>
      <c r="M131" s="126"/>
      <c r="Q131" s="126"/>
    </row>
    <row r="132" spans="6:17" x14ac:dyDescent="0.25">
      <c r="F132" s="126"/>
      <c r="I132" s="126"/>
      <c r="M132" s="126"/>
      <c r="Q132" s="126"/>
    </row>
    <row r="133" spans="6:17" x14ac:dyDescent="0.25">
      <c r="F133" s="126"/>
      <c r="I133" s="126"/>
      <c r="M133" s="126"/>
      <c r="Q133" s="126"/>
    </row>
    <row r="134" spans="6:17" x14ac:dyDescent="0.25">
      <c r="F134" s="126"/>
      <c r="I134" s="126"/>
      <c r="M134" s="126"/>
      <c r="Q134" s="126"/>
    </row>
    <row r="135" spans="6:17" x14ac:dyDescent="0.25">
      <c r="F135" s="126"/>
      <c r="I135" s="126"/>
      <c r="M135" s="126"/>
      <c r="Q135" s="126"/>
    </row>
    <row r="136" spans="6:17" x14ac:dyDescent="0.25">
      <c r="F136" s="126"/>
      <c r="I136" s="126"/>
      <c r="M136" s="126"/>
      <c r="Q136" s="126"/>
    </row>
    <row r="137" spans="6:17" x14ac:dyDescent="0.25">
      <c r="F137" s="126"/>
      <c r="I137" s="126"/>
      <c r="M137" s="126"/>
      <c r="Q137" s="126"/>
    </row>
    <row r="138" spans="6:17" x14ac:dyDescent="0.25">
      <c r="F138" s="126"/>
      <c r="I138" s="126"/>
      <c r="M138" s="126"/>
      <c r="Q138" s="126"/>
    </row>
    <row r="139" spans="6:17" x14ac:dyDescent="0.25">
      <c r="F139" s="126"/>
      <c r="I139" s="126"/>
      <c r="M139" s="126"/>
      <c r="Q139" s="126"/>
    </row>
    <row r="140" spans="6:17" x14ac:dyDescent="0.25">
      <c r="F140" s="126"/>
      <c r="I140" s="126"/>
      <c r="M140" s="126"/>
      <c r="Q140" s="126"/>
    </row>
    <row r="141" spans="6:17" x14ac:dyDescent="0.25">
      <c r="F141" s="126"/>
      <c r="I141" s="126"/>
      <c r="M141" s="126"/>
      <c r="Q141" s="126"/>
    </row>
    <row r="142" spans="6:17" x14ac:dyDescent="0.25">
      <c r="F142" s="126"/>
      <c r="I142" s="126"/>
      <c r="M142" s="126"/>
      <c r="Q142" s="126"/>
    </row>
    <row r="143" spans="6:17" x14ac:dyDescent="0.25">
      <c r="F143" s="126"/>
      <c r="I143" s="126"/>
      <c r="M143" s="126"/>
      <c r="Q143" s="126"/>
    </row>
    <row r="144" spans="6:17" x14ac:dyDescent="0.25">
      <c r="F144" s="126"/>
      <c r="I144" s="126"/>
      <c r="M144" s="126"/>
      <c r="Q144" s="126"/>
    </row>
    <row r="145" spans="6:17" x14ac:dyDescent="0.25">
      <c r="F145" s="126"/>
      <c r="I145" s="126"/>
      <c r="M145" s="126"/>
      <c r="Q145" s="126"/>
    </row>
    <row r="146" spans="6:17" x14ac:dyDescent="0.25">
      <c r="F146" s="126"/>
      <c r="I146" s="126"/>
      <c r="M146" s="126"/>
      <c r="Q146" s="126"/>
    </row>
    <row r="147" spans="6:17" x14ac:dyDescent="0.25">
      <c r="F147" s="126"/>
      <c r="I147" s="126"/>
      <c r="M147" s="126"/>
      <c r="Q147" s="126"/>
    </row>
    <row r="148" spans="6:17" x14ac:dyDescent="0.25">
      <c r="F148" s="126"/>
      <c r="I148" s="126"/>
      <c r="M148" s="126"/>
      <c r="Q148" s="126"/>
    </row>
    <row r="149" spans="6:17" x14ac:dyDescent="0.25">
      <c r="F149" s="126"/>
      <c r="I149" s="126"/>
      <c r="M149" s="126"/>
      <c r="Q149" s="126"/>
    </row>
    <row r="150" spans="6:17" x14ac:dyDescent="0.25">
      <c r="F150" s="126"/>
      <c r="I150" s="126"/>
      <c r="M150" s="126"/>
      <c r="Q150" s="126"/>
    </row>
    <row r="151" spans="6:17" x14ac:dyDescent="0.25">
      <c r="F151" s="126"/>
      <c r="I151" s="126"/>
      <c r="M151" s="126"/>
      <c r="Q151" s="126"/>
    </row>
    <row r="152" spans="6:17" x14ac:dyDescent="0.25">
      <c r="F152" s="126"/>
      <c r="I152" s="126"/>
      <c r="M152" s="126"/>
      <c r="Q152" s="126"/>
    </row>
    <row r="153" spans="6:17" x14ac:dyDescent="0.25">
      <c r="F153" s="126"/>
      <c r="I153" s="126"/>
      <c r="M153" s="126"/>
      <c r="Q153" s="126"/>
    </row>
    <row r="154" spans="6:17" x14ac:dyDescent="0.25">
      <c r="F154" s="126"/>
      <c r="I154" s="126"/>
      <c r="M154" s="126"/>
      <c r="Q154" s="126"/>
    </row>
    <row r="155" spans="6:17" x14ac:dyDescent="0.25">
      <c r="F155" s="126"/>
      <c r="I155" s="126"/>
      <c r="M155" s="126"/>
      <c r="Q155" s="126"/>
    </row>
    <row r="156" spans="6:17" x14ac:dyDescent="0.25">
      <c r="F156" s="126"/>
      <c r="I156" s="126"/>
      <c r="M156" s="126"/>
      <c r="Q156" s="126"/>
    </row>
    <row r="157" spans="6:17" x14ac:dyDescent="0.25">
      <c r="F157" s="126"/>
      <c r="I157" s="126"/>
      <c r="M157" s="126"/>
      <c r="Q157" s="126"/>
    </row>
    <row r="158" spans="6:17" x14ac:dyDescent="0.25">
      <c r="F158" s="126"/>
      <c r="I158" s="126"/>
      <c r="M158" s="126"/>
      <c r="Q158" s="126"/>
    </row>
    <row r="159" spans="6:17" x14ac:dyDescent="0.25">
      <c r="F159" s="126"/>
      <c r="I159" s="126"/>
      <c r="M159" s="126"/>
      <c r="Q159" s="126"/>
    </row>
    <row r="160" spans="6:17" x14ac:dyDescent="0.25">
      <c r="F160" s="126"/>
      <c r="I160" s="126"/>
      <c r="M160" s="126"/>
      <c r="Q160" s="126"/>
    </row>
    <row r="161" spans="6:17" x14ac:dyDescent="0.25">
      <c r="F161" s="126"/>
      <c r="I161" s="126"/>
      <c r="M161" s="126"/>
      <c r="Q161" s="126"/>
    </row>
    <row r="162" spans="6:17" x14ac:dyDescent="0.25">
      <c r="F162" s="126"/>
      <c r="I162" s="126"/>
      <c r="M162" s="126"/>
      <c r="Q162" s="126"/>
    </row>
    <row r="163" spans="6:17" x14ac:dyDescent="0.25">
      <c r="F163" s="126"/>
      <c r="I163" s="126"/>
      <c r="M163" s="126"/>
      <c r="Q163" s="126"/>
    </row>
    <row r="164" spans="6:17" x14ac:dyDescent="0.25">
      <c r="F164" s="126"/>
      <c r="I164" s="126"/>
      <c r="M164" s="126"/>
      <c r="Q164" s="126"/>
    </row>
    <row r="165" spans="6:17" x14ac:dyDescent="0.25">
      <c r="F165" s="126"/>
      <c r="I165" s="126"/>
      <c r="M165" s="126"/>
      <c r="Q165" s="126"/>
    </row>
    <row r="166" spans="6:17" x14ac:dyDescent="0.25">
      <c r="F166" s="126"/>
      <c r="I166" s="126"/>
      <c r="M166" s="126"/>
      <c r="Q166" s="126"/>
    </row>
    <row r="167" spans="6:17" x14ac:dyDescent="0.25">
      <c r="F167" s="126"/>
      <c r="I167" s="126"/>
      <c r="M167" s="126"/>
      <c r="Q167" s="126"/>
    </row>
    <row r="168" spans="6:17" x14ac:dyDescent="0.25">
      <c r="F168" s="126"/>
      <c r="I168" s="126"/>
      <c r="M168" s="126"/>
      <c r="Q168" s="126"/>
    </row>
    <row r="169" spans="6:17" x14ac:dyDescent="0.25">
      <c r="F169" s="126"/>
      <c r="I169" s="126"/>
      <c r="M169" s="126"/>
      <c r="Q169" s="126"/>
    </row>
    <row r="170" spans="6:17" x14ac:dyDescent="0.25">
      <c r="F170" s="126"/>
      <c r="I170" s="126"/>
      <c r="M170" s="126"/>
      <c r="Q170" s="126"/>
    </row>
    <row r="171" spans="6:17" x14ac:dyDescent="0.25">
      <c r="F171" s="126"/>
      <c r="I171" s="126"/>
      <c r="M171" s="126"/>
      <c r="Q171" s="126"/>
    </row>
    <row r="172" spans="6:17" x14ac:dyDescent="0.25">
      <c r="F172" s="126"/>
      <c r="I172" s="126"/>
      <c r="M172" s="126"/>
      <c r="Q172" s="126"/>
    </row>
    <row r="173" spans="6:17" x14ac:dyDescent="0.25">
      <c r="F173" s="126"/>
      <c r="I173" s="126"/>
      <c r="M173" s="126"/>
      <c r="Q173" s="126"/>
    </row>
    <row r="174" spans="6:17" x14ac:dyDescent="0.25">
      <c r="F174" s="126"/>
      <c r="I174" s="126"/>
      <c r="M174" s="126"/>
      <c r="Q174" s="126"/>
    </row>
    <row r="175" spans="6:17" x14ac:dyDescent="0.25">
      <c r="F175" s="126"/>
      <c r="I175" s="126"/>
      <c r="M175" s="126"/>
      <c r="Q175" s="126"/>
    </row>
    <row r="176" spans="6:17" x14ac:dyDescent="0.25">
      <c r="F176" s="126"/>
      <c r="I176" s="126"/>
      <c r="M176" s="126"/>
      <c r="Q176" s="126"/>
    </row>
    <row r="177" spans="6:17" x14ac:dyDescent="0.25">
      <c r="F177" s="126"/>
      <c r="I177" s="126"/>
      <c r="M177" s="126"/>
      <c r="Q177" s="126"/>
    </row>
    <row r="178" spans="6:17" x14ac:dyDescent="0.25">
      <c r="F178" s="126"/>
      <c r="I178" s="126"/>
      <c r="M178" s="126"/>
      <c r="Q178" s="126"/>
    </row>
    <row r="179" spans="6:17" x14ac:dyDescent="0.25">
      <c r="F179" s="126"/>
      <c r="I179" s="126"/>
      <c r="M179" s="126"/>
      <c r="Q179" s="126"/>
    </row>
    <row r="180" spans="6:17" x14ac:dyDescent="0.25">
      <c r="F180" s="126"/>
      <c r="I180" s="126"/>
      <c r="M180" s="126"/>
      <c r="Q180" s="126"/>
    </row>
    <row r="181" spans="6:17" x14ac:dyDescent="0.25">
      <c r="F181" s="126"/>
      <c r="I181" s="126"/>
      <c r="M181" s="126"/>
      <c r="Q181" s="126"/>
    </row>
    <row r="182" spans="6:17" x14ac:dyDescent="0.25">
      <c r="F182" s="126"/>
      <c r="I182" s="126"/>
      <c r="M182" s="126"/>
      <c r="Q182" s="126"/>
    </row>
    <row r="183" spans="6:17" x14ac:dyDescent="0.25">
      <c r="F183" s="126"/>
      <c r="I183" s="126"/>
      <c r="M183" s="126"/>
      <c r="Q183" s="126"/>
    </row>
    <row r="184" spans="6:17" x14ac:dyDescent="0.25">
      <c r="F184" s="126"/>
      <c r="I184" s="126"/>
      <c r="M184" s="126"/>
      <c r="Q184" s="126"/>
    </row>
    <row r="185" spans="6:17" x14ac:dyDescent="0.25">
      <c r="F185" s="126"/>
      <c r="I185" s="126"/>
      <c r="M185" s="126"/>
      <c r="Q185" s="126"/>
    </row>
    <row r="186" spans="6:17" x14ac:dyDescent="0.25">
      <c r="F186" s="126"/>
      <c r="I186" s="126"/>
      <c r="M186" s="126"/>
      <c r="Q186" s="126"/>
    </row>
    <row r="187" spans="6:17" x14ac:dyDescent="0.25">
      <c r="F187" s="126"/>
      <c r="I187" s="126"/>
      <c r="M187" s="126"/>
      <c r="Q187" s="126"/>
    </row>
    <row r="188" spans="6:17" x14ac:dyDescent="0.25">
      <c r="F188" s="126"/>
      <c r="I188" s="126"/>
      <c r="M188" s="126"/>
      <c r="Q188" s="126"/>
    </row>
    <row r="189" spans="6:17" x14ac:dyDescent="0.25">
      <c r="F189" s="126"/>
      <c r="I189" s="126"/>
      <c r="M189" s="126"/>
      <c r="Q189" s="126"/>
    </row>
    <row r="190" spans="6:17" x14ac:dyDescent="0.25">
      <c r="F190" s="126"/>
      <c r="I190" s="126"/>
      <c r="M190" s="126"/>
      <c r="Q190" s="126"/>
    </row>
    <row r="191" spans="6:17" x14ac:dyDescent="0.25">
      <c r="F191" s="126"/>
      <c r="I191" s="126"/>
      <c r="M191" s="126"/>
      <c r="Q191" s="126"/>
    </row>
    <row r="192" spans="6:17" x14ac:dyDescent="0.25">
      <c r="F192" s="126"/>
      <c r="I192" s="126"/>
      <c r="M192" s="126"/>
      <c r="Q192" s="126"/>
    </row>
    <row r="193" spans="6:17" x14ac:dyDescent="0.25">
      <c r="F193" s="126"/>
      <c r="I193" s="126"/>
      <c r="M193" s="126"/>
      <c r="Q193" s="126"/>
    </row>
    <row r="194" spans="6:17" x14ac:dyDescent="0.25">
      <c r="F194" s="126"/>
      <c r="I194" s="126"/>
      <c r="M194" s="126"/>
      <c r="Q194" s="126"/>
    </row>
    <row r="195" spans="6:17" x14ac:dyDescent="0.25">
      <c r="F195" s="126"/>
      <c r="I195" s="126"/>
      <c r="M195" s="126"/>
      <c r="Q195" s="126"/>
    </row>
    <row r="196" spans="6:17" x14ac:dyDescent="0.25">
      <c r="F196" s="126"/>
      <c r="I196" s="126"/>
      <c r="M196" s="126"/>
      <c r="Q196" s="126"/>
    </row>
    <row r="197" spans="6:17" x14ac:dyDescent="0.25">
      <c r="F197" s="126"/>
      <c r="I197" s="126"/>
      <c r="M197" s="126"/>
      <c r="Q197" s="126"/>
    </row>
    <row r="198" spans="6:17" x14ac:dyDescent="0.25">
      <c r="F198" s="126"/>
      <c r="I198" s="126"/>
      <c r="M198" s="126"/>
      <c r="Q198" s="126"/>
    </row>
    <row r="199" spans="6:17" x14ac:dyDescent="0.25">
      <c r="F199" s="126"/>
      <c r="I199" s="126"/>
      <c r="M199" s="126"/>
      <c r="Q199" s="126"/>
    </row>
    <row r="200" spans="6:17" x14ac:dyDescent="0.25">
      <c r="F200" s="126"/>
      <c r="I200" s="126"/>
      <c r="M200" s="126"/>
      <c r="Q200" s="126"/>
    </row>
    <row r="201" spans="6:17" x14ac:dyDescent="0.25">
      <c r="F201" s="126"/>
      <c r="I201" s="126"/>
      <c r="M201" s="126"/>
      <c r="Q201" s="126"/>
    </row>
    <row r="202" spans="6:17" x14ac:dyDescent="0.25">
      <c r="F202" s="126"/>
      <c r="I202" s="126"/>
      <c r="M202" s="126"/>
      <c r="Q202" s="126"/>
    </row>
    <row r="203" spans="6:17" x14ac:dyDescent="0.25">
      <c r="F203" s="126"/>
      <c r="I203" s="126"/>
      <c r="M203" s="126"/>
      <c r="Q203" s="126"/>
    </row>
    <row r="204" spans="6:17" x14ac:dyDescent="0.25">
      <c r="F204" s="126"/>
      <c r="I204" s="126"/>
      <c r="M204" s="126"/>
      <c r="Q204" s="126"/>
    </row>
    <row r="205" spans="6:17" x14ac:dyDescent="0.25">
      <c r="F205" s="126"/>
      <c r="I205" s="126"/>
      <c r="M205" s="126"/>
      <c r="Q205" s="126"/>
    </row>
    <row r="206" spans="6:17" x14ac:dyDescent="0.25">
      <c r="F206" s="126"/>
      <c r="I206" s="126"/>
      <c r="M206" s="126"/>
      <c r="Q206" s="126"/>
    </row>
    <row r="207" spans="6:17" x14ac:dyDescent="0.25">
      <c r="F207" s="126"/>
      <c r="I207" s="126"/>
      <c r="M207" s="126"/>
      <c r="Q207" s="126"/>
    </row>
    <row r="208" spans="6:17" x14ac:dyDescent="0.25">
      <c r="F208" s="126"/>
      <c r="I208" s="126"/>
      <c r="M208" s="126"/>
      <c r="Q208" s="126"/>
    </row>
    <row r="209" spans="6:17" x14ac:dyDescent="0.25">
      <c r="F209" s="126"/>
      <c r="I209" s="126"/>
      <c r="M209" s="126"/>
      <c r="Q209" s="126"/>
    </row>
    <row r="210" spans="6:17" x14ac:dyDescent="0.25">
      <c r="F210" s="126"/>
      <c r="I210" s="126"/>
      <c r="M210" s="126"/>
      <c r="Q210" s="126"/>
    </row>
    <row r="211" spans="6:17" x14ac:dyDescent="0.25">
      <c r="F211" s="127"/>
      <c r="I211" s="127"/>
      <c r="M211" s="127"/>
      <c r="Q211" s="127"/>
    </row>
    <row r="212" spans="6:17" x14ac:dyDescent="0.25">
      <c r="F212" s="127"/>
      <c r="I212" s="127"/>
      <c r="M212" s="127"/>
      <c r="Q212" s="127"/>
    </row>
    <row r="213" spans="6:17" x14ac:dyDescent="0.25">
      <c r="F213" s="126"/>
      <c r="I213" s="126"/>
      <c r="M213" s="126"/>
      <c r="Q213" s="126"/>
    </row>
    <row r="214" spans="6:17" x14ac:dyDescent="0.25">
      <c r="F214" s="126"/>
      <c r="I214" s="126"/>
      <c r="M214" s="126"/>
      <c r="Q214" s="126"/>
    </row>
    <row r="215" spans="6:17" x14ac:dyDescent="0.25">
      <c r="F215" s="126"/>
      <c r="I215" s="126"/>
      <c r="M215" s="126"/>
      <c r="Q215" s="126"/>
    </row>
    <row r="216" spans="6:17" x14ac:dyDescent="0.25">
      <c r="F216" s="126"/>
      <c r="I216" s="126"/>
      <c r="M216" s="126"/>
      <c r="Q216" s="126"/>
    </row>
    <row r="217" spans="6:17" x14ac:dyDescent="0.25">
      <c r="F217" s="126"/>
      <c r="I217" s="126"/>
      <c r="M217" s="126"/>
      <c r="Q217" s="126"/>
    </row>
    <row r="218" spans="6:17" x14ac:dyDescent="0.25">
      <c r="F218" s="126"/>
      <c r="I218" s="126"/>
      <c r="M218" s="126"/>
      <c r="Q218" s="126"/>
    </row>
    <row r="219" spans="6:17" x14ac:dyDescent="0.25">
      <c r="F219" s="126"/>
      <c r="I219" s="126"/>
      <c r="M219" s="126"/>
      <c r="Q219" s="126"/>
    </row>
    <row r="220" spans="6:17" x14ac:dyDescent="0.25">
      <c r="F220" s="126"/>
      <c r="I220" s="126"/>
      <c r="M220" s="126"/>
      <c r="Q220" s="126"/>
    </row>
    <row r="221" spans="6:17" x14ac:dyDescent="0.25">
      <c r="F221" s="126"/>
      <c r="I221" s="126"/>
      <c r="M221" s="126"/>
      <c r="Q221" s="126"/>
    </row>
    <row r="222" spans="6:17" x14ac:dyDescent="0.25">
      <c r="F222" s="126"/>
      <c r="I222" s="126"/>
      <c r="M222" s="126"/>
      <c r="Q222" s="126"/>
    </row>
    <row r="223" spans="6:17" x14ac:dyDescent="0.25">
      <c r="F223" s="126"/>
      <c r="I223" s="126"/>
      <c r="M223" s="126"/>
      <c r="Q223" s="126"/>
    </row>
    <row r="224" spans="6:17" x14ac:dyDescent="0.25">
      <c r="F224" s="126"/>
      <c r="I224" s="126"/>
      <c r="M224" s="126"/>
      <c r="Q224" s="126"/>
    </row>
    <row r="225" spans="6:17" x14ac:dyDescent="0.25">
      <c r="F225" s="126"/>
      <c r="I225" s="126"/>
      <c r="M225" s="126"/>
      <c r="Q225" s="126"/>
    </row>
    <row r="226" spans="6:17" x14ac:dyDescent="0.25">
      <c r="F226" s="126"/>
      <c r="I226" s="126"/>
      <c r="M226" s="126"/>
      <c r="Q226" s="126"/>
    </row>
    <row r="227" spans="6:17" x14ac:dyDescent="0.25">
      <c r="F227" s="126"/>
      <c r="I227" s="126"/>
      <c r="M227" s="126"/>
      <c r="Q227" s="126"/>
    </row>
    <row r="228" spans="6:17" x14ac:dyDescent="0.25">
      <c r="F228" s="126"/>
      <c r="I228" s="126"/>
      <c r="M228" s="126"/>
      <c r="Q228" s="126"/>
    </row>
    <row r="229" spans="6:17" x14ac:dyDescent="0.25">
      <c r="F229" s="126"/>
      <c r="I229" s="126"/>
      <c r="M229" s="126"/>
      <c r="Q229" s="126"/>
    </row>
    <row r="230" spans="6:17" x14ac:dyDescent="0.25">
      <c r="F230" s="126"/>
      <c r="I230" s="126"/>
      <c r="M230" s="126"/>
      <c r="Q230" s="126"/>
    </row>
    <row r="231" spans="6:17" x14ac:dyDescent="0.25">
      <c r="F231" s="126"/>
      <c r="I231" s="126"/>
      <c r="M231" s="126"/>
      <c r="Q231" s="126"/>
    </row>
    <row r="232" spans="6:17" x14ac:dyDescent="0.25">
      <c r="F232" s="126"/>
      <c r="I232" s="126"/>
      <c r="M232" s="126"/>
      <c r="Q232" s="126"/>
    </row>
    <row r="233" spans="6:17" x14ac:dyDescent="0.25">
      <c r="F233" s="126"/>
      <c r="I233" s="126"/>
      <c r="M233" s="126"/>
      <c r="Q233" s="126"/>
    </row>
    <row r="234" spans="6:17" x14ac:dyDescent="0.25">
      <c r="F234" s="126"/>
      <c r="I234" s="126"/>
      <c r="M234" s="126"/>
      <c r="Q234" s="126"/>
    </row>
    <row r="235" spans="6:17" x14ac:dyDescent="0.25">
      <c r="F235" s="126"/>
      <c r="I235" s="126"/>
      <c r="M235" s="126"/>
      <c r="Q235" s="126"/>
    </row>
    <row r="236" spans="6:17" x14ac:dyDescent="0.25">
      <c r="F236" s="126"/>
      <c r="I236" s="126"/>
      <c r="M236" s="126"/>
      <c r="Q236" s="126"/>
    </row>
    <row r="237" spans="6:17" x14ac:dyDescent="0.25">
      <c r="F237" s="126"/>
      <c r="I237" s="126"/>
      <c r="M237" s="126"/>
      <c r="Q237" s="126"/>
    </row>
    <row r="238" spans="6:17" x14ac:dyDescent="0.25">
      <c r="F238" s="126"/>
      <c r="I238" s="126"/>
      <c r="M238" s="126"/>
      <c r="Q238" s="126"/>
    </row>
    <row r="239" spans="6:17" x14ac:dyDescent="0.25">
      <c r="F239" s="126"/>
      <c r="I239" s="126"/>
      <c r="M239" s="126"/>
      <c r="Q239" s="126"/>
    </row>
    <row r="240" spans="6:17" x14ac:dyDescent="0.25">
      <c r="F240" s="126"/>
      <c r="I240" s="126"/>
      <c r="M240" s="126"/>
      <c r="Q240" s="126"/>
    </row>
    <row r="241" spans="6:17" x14ac:dyDescent="0.25">
      <c r="F241" s="126"/>
      <c r="I241" s="126"/>
      <c r="M241" s="126"/>
      <c r="Q241" s="126"/>
    </row>
    <row r="242" spans="6:17" x14ac:dyDescent="0.25">
      <c r="F242" s="126"/>
      <c r="I242" s="126"/>
      <c r="M242" s="126"/>
      <c r="Q242" s="126"/>
    </row>
    <row r="243" spans="6:17" x14ac:dyDescent="0.25">
      <c r="F243" s="126"/>
      <c r="I243" s="126"/>
      <c r="M243" s="126"/>
      <c r="Q243" s="126"/>
    </row>
    <row r="244" spans="6:17" x14ac:dyDescent="0.25">
      <c r="F244" s="126"/>
      <c r="I244" s="126"/>
      <c r="M244" s="126"/>
      <c r="Q244" s="126"/>
    </row>
    <row r="245" spans="6:17" x14ac:dyDescent="0.25">
      <c r="F245" s="126"/>
      <c r="I245" s="126"/>
      <c r="M245" s="126"/>
      <c r="Q245" s="126"/>
    </row>
    <row r="246" spans="6:17" x14ac:dyDescent="0.25">
      <c r="F246" s="126"/>
      <c r="I246" s="126"/>
      <c r="M246" s="126"/>
      <c r="Q246" s="126"/>
    </row>
    <row r="247" spans="6:17" x14ac:dyDescent="0.25">
      <c r="F247" s="126"/>
      <c r="I247" s="126"/>
      <c r="M247" s="126"/>
      <c r="Q247" s="126"/>
    </row>
    <row r="248" spans="6:17" x14ac:dyDescent="0.25">
      <c r="F248" s="126"/>
      <c r="I248" s="126"/>
      <c r="M248" s="126"/>
      <c r="Q248" s="126"/>
    </row>
    <row r="249" spans="6:17" x14ac:dyDescent="0.25">
      <c r="F249" s="126"/>
      <c r="I249" s="126"/>
      <c r="M249" s="126"/>
      <c r="Q249" s="126"/>
    </row>
    <row r="250" spans="6:17" x14ac:dyDescent="0.25">
      <c r="F250" s="126"/>
      <c r="I250" s="126"/>
      <c r="M250" s="126"/>
      <c r="Q250" s="126"/>
    </row>
    <row r="251" spans="6:17" x14ac:dyDescent="0.25">
      <c r="F251" s="126"/>
      <c r="I251" s="126"/>
      <c r="M251" s="126"/>
      <c r="Q251" s="126"/>
    </row>
    <row r="252" spans="6:17" x14ac:dyDescent="0.25">
      <c r="F252" s="126"/>
      <c r="I252" s="126"/>
      <c r="M252" s="126"/>
      <c r="Q252" s="126"/>
    </row>
    <row r="253" spans="6:17" x14ac:dyDescent="0.25">
      <c r="F253" s="126"/>
      <c r="I253" s="126"/>
      <c r="M253" s="126"/>
      <c r="Q253" s="126"/>
    </row>
    <row r="254" spans="6:17" x14ac:dyDescent="0.25">
      <c r="F254" s="126"/>
      <c r="I254" s="126"/>
      <c r="M254" s="126"/>
      <c r="Q254" s="126"/>
    </row>
    <row r="255" spans="6:17" x14ac:dyDescent="0.25">
      <c r="F255" s="126"/>
      <c r="I255" s="126"/>
      <c r="M255" s="126"/>
      <c r="Q255" s="126"/>
    </row>
    <row r="256" spans="6:17" x14ac:dyDescent="0.25">
      <c r="F256" s="126"/>
      <c r="I256" s="126"/>
      <c r="M256" s="126"/>
      <c r="Q256" s="126"/>
    </row>
    <row r="257" spans="6:17" x14ac:dyDescent="0.25">
      <c r="F257" s="126"/>
      <c r="I257" s="126"/>
      <c r="M257" s="126"/>
      <c r="Q257" s="126"/>
    </row>
    <row r="258" spans="6:17" x14ac:dyDescent="0.25">
      <c r="F258" s="126"/>
      <c r="I258" s="126"/>
      <c r="M258" s="126"/>
      <c r="Q258" s="126"/>
    </row>
    <row r="259" spans="6:17" x14ac:dyDescent="0.25">
      <c r="F259" s="126"/>
      <c r="I259" s="126"/>
      <c r="M259" s="126"/>
      <c r="Q259" s="126"/>
    </row>
    <row r="260" spans="6:17" x14ac:dyDescent="0.25">
      <c r="F260" s="126"/>
      <c r="I260" s="126"/>
      <c r="M260" s="126"/>
      <c r="Q260" s="126"/>
    </row>
    <row r="261" spans="6:17" x14ac:dyDescent="0.25">
      <c r="F261" s="126"/>
      <c r="I261" s="126"/>
      <c r="M261" s="126"/>
      <c r="Q261" s="126"/>
    </row>
    <row r="262" spans="6:17" x14ac:dyDescent="0.25">
      <c r="F262" s="126"/>
      <c r="I262" s="126"/>
      <c r="M262" s="126"/>
      <c r="Q262" s="126"/>
    </row>
    <row r="263" spans="6:17" x14ac:dyDescent="0.25">
      <c r="F263" s="126"/>
      <c r="I263" s="126"/>
      <c r="M263" s="126"/>
      <c r="Q263" s="126"/>
    </row>
    <row r="264" spans="6:17" x14ac:dyDescent="0.25">
      <c r="F264" s="126"/>
      <c r="I264" s="126"/>
      <c r="M264" s="126"/>
      <c r="Q264" s="126"/>
    </row>
    <row r="265" spans="6:17" x14ac:dyDescent="0.25">
      <c r="F265" s="126"/>
      <c r="I265" s="126"/>
      <c r="M265" s="126"/>
      <c r="Q265" s="126"/>
    </row>
    <row r="266" spans="6:17" x14ac:dyDescent="0.25">
      <c r="F266" s="126"/>
      <c r="I266" s="126"/>
      <c r="M266" s="126"/>
      <c r="Q266" s="126"/>
    </row>
    <row r="267" spans="6:17" x14ac:dyDescent="0.25">
      <c r="F267" s="126"/>
      <c r="I267" s="126"/>
      <c r="M267" s="126"/>
      <c r="Q267" s="126"/>
    </row>
    <row r="268" spans="6:17" x14ac:dyDescent="0.25">
      <c r="F268" s="126"/>
      <c r="I268" s="126"/>
      <c r="M268" s="126"/>
      <c r="Q268" s="126"/>
    </row>
    <row r="269" spans="6:17" x14ac:dyDescent="0.25">
      <c r="F269" s="126"/>
      <c r="I269" s="126"/>
      <c r="M269" s="126"/>
      <c r="Q269" s="126"/>
    </row>
    <row r="270" spans="6:17" x14ac:dyDescent="0.25">
      <c r="F270" s="126"/>
      <c r="I270" s="126"/>
      <c r="M270" s="126"/>
      <c r="Q270" s="126"/>
    </row>
    <row r="271" spans="6:17" x14ac:dyDescent="0.25">
      <c r="F271" s="127"/>
      <c r="I271" s="127"/>
      <c r="M271" s="127"/>
      <c r="Q271" s="127"/>
    </row>
    <row r="272" spans="6:17" x14ac:dyDescent="0.25">
      <c r="F272" s="127"/>
      <c r="I272" s="127"/>
      <c r="M272" s="127"/>
      <c r="Q272" s="127"/>
    </row>
    <row r="273" spans="6:17" x14ac:dyDescent="0.25">
      <c r="F273" s="126"/>
      <c r="I273" s="126"/>
      <c r="M273" s="126"/>
      <c r="Q273" s="126"/>
    </row>
    <row r="274" spans="6:17" x14ac:dyDescent="0.25">
      <c r="F274" s="126"/>
      <c r="I274" s="126"/>
      <c r="M274" s="126"/>
      <c r="Q274" s="126"/>
    </row>
    <row r="275" spans="6:17" x14ac:dyDescent="0.25">
      <c r="F275" s="126"/>
      <c r="I275" s="126"/>
      <c r="M275" s="126"/>
      <c r="Q275" s="126"/>
    </row>
    <row r="276" spans="6:17" x14ac:dyDescent="0.25">
      <c r="F276" s="126"/>
      <c r="I276" s="126"/>
      <c r="M276" s="126"/>
      <c r="Q276" s="126"/>
    </row>
    <row r="277" spans="6:17" x14ac:dyDescent="0.25">
      <c r="F277" s="126"/>
      <c r="I277" s="126"/>
      <c r="M277" s="126"/>
      <c r="Q277" s="126"/>
    </row>
    <row r="278" spans="6:17" x14ac:dyDescent="0.25">
      <c r="F278" s="126"/>
      <c r="I278" s="126"/>
      <c r="M278" s="126"/>
      <c r="Q278" s="126"/>
    </row>
    <row r="279" spans="6:17" x14ac:dyDescent="0.25">
      <c r="F279" s="84"/>
      <c r="I279" s="84"/>
      <c r="M279" s="84"/>
      <c r="Q279" s="84"/>
    </row>
    <row r="280" spans="6:17" x14ac:dyDescent="0.25">
      <c r="F280" s="84"/>
      <c r="I280" s="84"/>
      <c r="M280" s="84"/>
      <c r="Q280" s="84"/>
    </row>
    <row r="281" spans="6:17" x14ac:dyDescent="0.25">
      <c r="F281" s="84"/>
      <c r="I281" s="84"/>
      <c r="M281" s="84"/>
      <c r="Q281" s="84"/>
    </row>
    <row r="282" spans="6:17" x14ac:dyDescent="0.25">
      <c r="F282" s="84"/>
      <c r="I282" s="84"/>
      <c r="M282" s="84"/>
      <c r="Q282" s="84"/>
    </row>
    <row r="283" spans="6:17" x14ac:dyDescent="0.25">
      <c r="F283" s="84"/>
      <c r="I283" s="84"/>
      <c r="M283" s="84"/>
      <c r="Q283" s="84"/>
    </row>
    <row r="284" spans="6:17" x14ac:dyDescent="0.25">
      <c r="F284" s="84"/>
      <c r="I284" s="84"/>
      <c r="M284" s="84"/>
      <c r="Q284" s="84"/>
    </row>
    <row r="285" spans="6:17" x14ac:dyDescent="0.25">
      <c r="F285" s="85"/>
      <c r="I285" s="85"/>
      <c r="M285" s="85"/>
      <c r="Q285" s="85"/>
    </row>
    <row r="286" spans="6:17" x14ac:dyDescent="0.25">
      <c r="F286" s="84"/>
      <c r="I286" s="84"/>
      <c r="M286" s="84"/>
      <c r="Q286" s="84"/>
    </row>
    <row r="287" spans="6:17" x14ac:dyDescent="0.25">
      <c r="F287" s="84"/>
      <c r="I287" s="84"/>
      <c r="M287" s="84"/>
      <c r="Q287" s="84"/>
    </row>
    <row r="288" spans="6:17" x14ac:dyDescent="0.25">
      <c r="F288" s="84"/>
      <c r="I288" s="84"/>
      <c r="M288" s="84"/>
      <c r="Q288" s="84"/>
    </row>
    <row r="289" spans="6:17" x14ac:dyDescent="0.25">
      <c r="F289" s="84"/>
      <c r="I289" s="84"/>
      <c r="M289" s="84"/>
      <c r="Q289" s="84"/>
    </row>
    <row r="290" spans="6:17" x14ac:dyDescent="0.25">
      <c r="F290" s="84"/>
      <c r="I290" s="84"/>
      <c r="M290" s="84"/>
      <c r="Q290" s="84"/>
    </row>
  </sheetData>
  <mergeCells count="126">
    <mergeCell ref="B16:B17"/>
    <mergeCell ref="C16:C17"/>
    <mergeCell ref="B18:B19"/>
    <mergeCell ref="C18:C19"/>
    <mergeCell ref="B14:B15"/>
    <mergeCell ref="C14:C15"/>
    <mergeCell ref="B12:B13"/>
    <mergeCell ref="C12:C13"/>
    <mergeCell ref="B11:T11"/>
    <mergeCell ref="G12:H12"/>
    <mergeCell ref="J12:L12"/>
    <mergeCell ref="N12:P12"/>
    <mergeCell ref="R12:T12"/>
    <mergeCell ref="D12:D13"/>
    <mergeCell ref="E12:E13"/>
    <mergeCell ref="B28:B29"/>
    <mergeCell ref="C28:C29"/>
    <mergeCell ref="B30:B31"/>
    <mergeCell ref="C30:C31"/>
    <mergeCell ref="B24:B25"/>
    <mergeCell ref="C24:C25"/>
    <mergeCell ref="B26:B27"/>
    <mergeCell ref="C26:C27"/>
    <mergeCell ref="B20:B21"/>
    <mergeCell ref="C20:C21"/>
    <mergeCell ref="B22:B23"/>
    <mergeCell ref="C22:C23"/>
    <mergeCell ref="B40:B41"/>
    <mergeCell ref="C40:C41"/>
    <mergeCell ref="B42:B43"/>
    <mergeCell ref="C42:C43"/>
    <mergeCell ref="B36:B37"/>
    <mergeCell ref="C36:C37"/>
    <mergeCell ref="B38:B39"/>
    <mergeCell ref="C38:C39"/>
    <mergeCell ref="B32:B33"/>
    <mergeCell ref="C32:C33"/>
    <mergeCell ref="B34:B35"/>
    <mergeCell ref="C34:C35"/>
    <mergeCell ref="B52:B53"/>
    <mergeCell ref="C52:C53"/>
    <mergeCell ref="B54:B55"/>
    <mergeCell ref="C54:C55"/>
    <mergeCell ref="B48:B49"/>
    <mergeCell ref="C48:C49"/>
    <mergeCell ref="B50:B51"/>
    <mergeCell ref="C50:C51"/>
    <mergeCell ref="B44:B45"/>
    <mergeCell ref="C44:C45"/>
    <mergeCell ref="B46:B47"/>
    <mergeCell ref="C46:C47"/>
    <mergeCell ref="B64:B65"/>
    <mergeCell ref="C64:C65"/>
    <mergeCell ref="B66:B67"/>
    <mergeCell ref="C66:C67"/>
    <mergeCell ref="B60:B61"/>
    <mergeCell ref="C60:C61"/>
    <mergeCell ref="B62:B63"/>
    <mergeCell ref="C62:C63"/>
    <mergeCell ref="B56:B57"/>
    <mergeCell ref="C56:C57"/>
    <mergeCell ref="B58:B59"/>
    <mergeCell ref="C58:C59"/>
    <mergeCell ref="B76:B77"/>
    <mergeCell ref="C76:C77"/>
    <mergeCell ref="B78:B79"/>
    <mergeCell ref="C78:C79"/>
    <mergeCell ref="B72:B73"/>
    <mergeCell ref="C72:C73"/>
    <mergeCell ref="B74:B75"/>
    <mergeCell ref="C74:C75"/>
    <mergeCell ref="B68:B69"/>
    <mergeCell ref="C68:C69"/>
    <mergeCell ref="B70:B71"/>
    <mergeCell ref="C70:C71"/>
    <mergeCell ref="B88:B89"/>
    <mergeCell ref="C88:C89"/>
    <mergeCell ref="B90:B91"/>
    <mergeCell ref="C90:C91"/>
    <mergeCell ref="B84:B85"/>
    <mergeCell ref="C84:C85"/>
    <mergeCell ref="B86:B87"/>
    <mergeCell ref="C86:C87"/>
    <mergeCell ref="B80:B81"/>
    <mergeCell ref="C80:C81"/>
    <mergeCell ref="B82:B83"/>
    <mergeCell ref="C82:C83"/>
    <mergeCell ref="E24:E25"/>
    <mergeCell ref="E26:E27"/>
    <mergeCell ref="E28:E29"/>
    <mergeCell ref="E30:E31"/>
    <mergeCell ref="E32:E33"/>
    <mergeCell ref="E14:E15"/>
    <mergeCell ref="E16:E17"/>
    <mergeCell ref="E18:E19"/>
    <mergeCell ref="E20:E21"/>
    <mergeCell ref="E22:E23"/>
    <mergeCell ref="E44:E45"/>
    <mergeCell ref="E46:E47"/>
    <mergeCell ref="E48:E49"/>
    <mergeCell ref="E50:E51"/>
    <mergeCell ref="E52:E53"/>
    <mergeCell ref="E34:E35"/>
    <mergeCell ref="E36:E37"/>
    <mergeCell ref="E38:E39"/>
    <mergeCell ref="E40:E41"/>
    <mergeCell ref="E42:E43"/>
    <mergeCell ref="E64:E65"/>
    <mergeCell ref="E66:E67"/>
    <mergeCell ref="E68:E69"/>
    <mergeCell ref="E70:E71"/>
    <mergeCell ref="E72:E73"/>
    <mergeCell ref="E54:E55"/>
    <mergeCell ref="E56:E57"/>
    <mergeCell ref="E58:E59"/>
    <mergeCell ref="E60:E61"/>
    <mergeCell ref="E62:E63"/>
    <mergeCell ref="E84:E85"/>
    <mergeCell ref="E86:E87"/>
    <mergeCell ref="E88:E89"/>
    <mergeCell ref="E90:E91"/>
    <mergeCell ref="E74:E75"/>
    <mergeCell ref="E76:E77"/>
    <mergeCell ref="E78:E79"/>
    <mergeCell ref="E80:E81"/>
    <mergeCell ref="E82:E83"/>
  </mergeCells>
  <conditionalFormatting sqref="B92:E101">
    <cfRule type="expression" dxfId="76" priority="1">
      <formula>CELL("protect",B92)=0</formula>
    </cfRule>
  </conditionalFormatting>
  <conditionalFormatting sqref="B2:Q10 Q279:Q290">
    <cfRule type="expression" dxfId="75" priority="7">
      <formula>CELL("protect",B2)=0</formula>
    </cfRule>
  </conditionalFormatting>
  <conditionalFormatting sqref="F13 F279:F290">
    <cfRule type="expression" dxfId="74" priority="10">
      <formula>CELL("protect",F13)=0</formula>
    </cfRule>
  </conditionalFormatting>
  <conditionalFormatting sqref="G12">
    <cfRule type="expression" dxfId="73" priority="3">
      <formula>CELL("protect",G12)=0</formula>
    </cfRule>
  </conditionalFormatting>
  <conditionalFormatting sqref="I13">
    <cfRule type="expression" dxfId="72" priority="6">
      <formula>CELL("protect",I13)=0</formula>
    </cfRule>
  </conditionalFormatting>
  <conditionalFormatting sqref="I279:I290">
    <cfRule type="expression" dxfId="71" priority="9">
      <formula>CELL("protect",I279)=0</formula>
    </cfRule>
  </conditionalFormatting>
  <conditionalFormatting sqref="J12 B20:E20 B22:E22 B24:E24 B26:E26 B28:E28 B30:E30 B32:E32 B34:E34 B36:E36 B38:E38 B40:E40 B42:E42 B44:E44 B46:E46 B48:E48 B50:E50 B52:E52 B54:E54 B56:E56 B58:E58 B60:E60 B62:E62 B64:E64 B66:E66 B68:E68 B70:E70 B72:E72 B74:E74 B76:E76 B78:E78 B80:E80 B82:E82 B84:E84 B86:E86 B88:E88 B90:E90">
    <cfRule type="expression" dxfId="70" priority="15">
      <formula>CELL("protect",B12)=0</formula>
    </cfRule>
  </conditionalFormatting>
  <conditionalFormatting sqref="M13">
    <cfRule type="expression" dxfId="69" priority="5">
      <formula>CELL("protect",M13)=0</formula>
    </cfRule>
  </conditionalFormatting>
  <conditionalFormatting sqref="M279:M290">
    <cfRule type="expression" dxfId="68" priority="8">
      <formula>CELL("protect",M279)=0</formula>
    </cfRule>
  </conditionalFormatting>
  <conditionalFormatting sqref="Q13">
    <cfRule type="expression" dxfId="67" priority="4">
      <formula>CELL("protect",Q13)=0</formula>
    </cfRule>
  </conditionalFormatting>
  <conditionalFormatting sqref="R2:U2 R3:V10 B11 U11:V12 N12 R12 B12:E14 R13:T91 G13:H101 J13:L101 N13:P101 B16:E16 B18:E18 R92:V101">
    <cfRule type="expression" dxfId="66" priority="17">
      <formula>CELL("protect",B2)=0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73BD-2FCE-423C-AF98-374383F63CA7}">
  <sheetPr>
    <tabColor theme="4" tint="0.39997558519241921"/>
  </sheetPr>
  <dimension ref="B2:R293"/>
  <sheetViews>
    <sheetView workbookViewId="0">
      <selection activeCell="D14" sqref="D14:D32"/>
    </sheetView>
  </sheetViews>
  <sheetFormatPr defaultColWidth="13.42578125" defaultRowHeight="15" x14ac:dyDescent="0.25"/>
  <cols>
    <col min="2" max="2" width="19.7109375" customWidth="1"/>
    <col min="3" max="3" width="19.42578125" customWidth="1"/>
    <col min="4" max="4" width="18.140625" customWidth="1"/>
    <col min="5" max="5" width="2.42578125" style="86" customWidth="1"/>
    <col min="6" max="6" width="10.5703125" customWidth="1"/>
    <col min="7" max="7" width="12.140625" customWidth="1"/>
    <col min="9" max="9" width="2.7109375" style="86" customWidth="1"/>
    <col min="10" max="10" width="11.140625" customWidth="1"/>
    <col min="11" max="11" width="14.42578125" customWidth="1"/>
    <col min="12" max="12" width="12.28515625" customWidth="1"/>
    <col min="13" max="13" width="2.42578125" style="86" customWidth="1"/>
    <col min="14" max="14" width="12.7109375" customWidth="1"/>
    <col min="15" max="15" width="13.28515625" customWidth="1"/>
    <col min="16" max="16" width="14.28515625" customWidth="1"/>
  </cols>
  <sheetData>
    <row r="2" spans="2:18" x14ac:dyDescent="0.25">
      <c r="B2" s="19" t="s">
        <v>9</v>
      </c>
      <c r="C2" s="231" t="str">
        <f>'Cover Sheet'!C7</f>
        <v>RFP 02/2024</v>
      </c>
      <c r="D2" s="231"/>
      <c r="E2" s="22"/>
      <c r="F2" s="21"/>
      <c r="G2" s="22" t="s">
        <v>10</v>
      </c>
      <c r="H2" s="20" t="str">
        <f>Index!A17</f>
        <v>TD.5</v>
      </c>
      <c r="I2" s="22"/>
      <c r="M2" s="22"/>
    </row>
    <row r="3" spans="2:18" x14ac:dyDescent="0.25">
      <c r="B3" s="19" t="s">
        <v>11</v>
      </c>
      <c r="C3" s="231" t="str">
        <f>'Cover Sheet'!C10</f>
        <v>Network Carrier and Infrastructure Services</v>
      </c>
      <c r="D3" s="231"/>
      <c r="E3" s="22"/>
      <c r="F3" s="21"/>
      <c r="G3" s="21"/>
      <c r="H3" s="21"/>
      <c r="I3" s="22"/>
      <c r="J3" s="21"/>
      <c r="K3" s="21"/>
      <c r="L3" s="21"/>
      <c r="M3" s="22"/>
      <c r="N3" s="21"/>
      <c r="O3" s="21"/>
      <c r="P3" s="21"/>
      <c r="Q3" s="21"/>
      <c r="R3" s="21"/>
    </row>
    <row r="4" spans="2:18" x14ac:dyDescent="0.25">
      <c r="B4" s="19" t="s">
        <v>91</v>
      </c>
      <c r="C4" s="231" t="str">
        <f>'Cover Sheet'!C13</f>
        <v>Tower D: Data Carrier Services</v>
      </c>
      <c r="D4" s="231"/>
      <c r="E4" s="125"/>
      <c r="F4" s="21"/>
      <c r="G4" s="21"/>
      <c r="H4" s="21"/>
      <c r="I4" s="125"/>
      <c r="J4" s="21"/>
      <c r="K4" s="21"/>
      <c r="L4" s="21"/>
      <c r="M4" s="125"/>
      <c r="N4" s="21"/>
      <c r="O4" s="21"/>
      <c r="P4" s="21"/>
      <c r="Q4" s="21"/>
      <c r="R4" s="21"/>
    </row>
    <row r="5" spans="2:18" x14ac:dyDescent="0.25">
      <c r="B5" s="23" t="s">
        <v>13</v>
      </c>
      <c r="C5" s="231" t="str">
        <f>'Cover Sheet'!C16</f>
        <v>COMPANY XYZ</v>
      </c>
      <c r="D5" s="231"/>
      <c r="E5" s="125"/>
      <c r="F5" s="21"/>
      <c r="G5" s="21"/>
      <c r="H5" s="21"/>
      <c r="I5" s="125"/>
      <c r="J5" s="21"/>
      <c r="K5" s="21"/>
      <c r="L5" s="21"/>
      <c r="M5" s="125"/>
      <c r="N5" s="21"/>
      <c r="O5" s="21"/>
      <c r="P5" s="21"/>
      <c r="Q5" s="21"/>
      <c r="R5" s="21"/>
    </row>
    <row r="6" spans="2:18" x14ac:dyDescent="0.25">
      <c r="B6" s="53"/>
      <c r="C6" s="21"/>
      <c r="D6" s="21"/>
      <c r="E6" s="84"/>
      <c r="F6" s="21"/>
      <c r="G6" s="21"/>
      <c r="H6" s="21"/>
      <c r="I6" s="84"/>
      <c r="J6" s="21"/>
      <c r="K6" s="21"/>
      <c r="L6" s="21"/>
      <c r="M6" s="84"/>
      <c r="N6" s="21"/>
      <c r="O6" s="21"/>
      <c r="P6" s="21"/>
      <c r="Q6" s="21"/>
      <c r="R6" s="21"/>
    </row>
    <row r="7" spans="2:18" x14ac:dyDescent="0.25">
      <c r="B7" s="53"/>
      <c r="C7" s="21"/>
      <c r="D7" s="21"/>
      <c r="E7" s="84"/>
      <c r="F7" s="21"/>
      <c r="G7" s="21"/>
      <c r="H7" s="21"/>
      <c r="I7" s="84"/>
      <c r="J7" s="21"/>
      <c r="K7" s="21"/>
      <c r="L7" s="21"/>
      <c r="M7" s="84"/>
      <c r="N7" s="21"/>
      <c r="O7" s="21"/>
      <c r="P7" s="21"/>
      <c r="Q7" s="21"/>
      <c r="R7" s="21"/>
    </row>
    <row r="8" spans="2:18" ht="18.75" x14ac:dyDescent="0.3">
      <c r="B8" s="274" t="str">
        <f>"Template " &amp;H2&amp;" - "&amp;Index!B17</f>
        <v>Template TD.5 - Satellite MTU Trucks</v>
      </c>
      <c r="C8" s="274"/>
      <c r="D8" s="274"/>
      <c r="E8" s="84"/>
      <c r="F8" s="54"/>
      <c r="G8" s="54"/>
      <c r="H8" s="54"/>
      <c r="I8" s="84"/>
      <c r="J8" s="54"/>
      <c r="K8" s="54"/>
      <c r="L8" s="54"/>
      <c r="M8" s="84"/>
      <c r="N8" s="54"/>
      <c r="O8" s="54"/>
      <c r="P8" s="54"/>
      <c r="Q8" s="54"/>
      <c r="R8" s="54"/>
    </row>
    <row r="9" spans="2:18" x14ac:dyDescent="0.25">
      <c r="B9" s="53"/>
      <c r="C9" s="21"/>
      <c r="D9" s="21"/>
      <c r="E9" s="84"/>
      <c r="F9" s="21"/>
      <c r="G9" s="21"/>
      <c r="H9" s="21"/>
      <c r="I9" s="84"/>
      <c r="J9" s="21"/>
      <c r="K9" s="21"/>
      <c r="L9" s="21"/>
      <c r="M9" s="84"/>
      <c r="N9" s="21"/>
      <c r="O9" s="21"/>
      <c r="P9" s="21"/>
      <c r="Q9" s="21"/>
      <c r="R9" s="21"/>
    </row>
    <row r="10" spans="2:18" ht="15.75" thickBot="1" x14ac:dyDescent="0.3">
      <c r="B10" s="53"/>
      <c r="C10" s="21"/>
      <c r="D10" s="21"/>
      <c r="E10" s="84"/>
      <c r="F10" s="21"/>
      <c r="G10" s="21"/>
      <c r="H10" s="21"/>
      <c r="I10" s="84"/>
      <c r="J10" s="21"/>
      <c r="K10" s="21"/>
      <c r="L10" s="21"/>
      <c r="M10" s="84"/>
      <c r="N10" s="21"/>
      <c r="O10" s="21"/>
      <c r="P10" s="21"/>
      <c r="Q10" s="21"/>
      <c r="R10" s="21"/>
    </row>
    <row r="11" spans="2:18" x14ac:dyDescent="0.25">
      <c r="B11" s="275" t="s">
        <v>256</v>
      </c>
      <c r="C11" s="276"/>
      <c r="D11" s="276"/>
      <c r="E11" s="277"/>
      <c r="F11" s="276"/>
      <c r="G11" s="276"/>
      <c r="H11" s="276"/>
      <c r="I11" s="277"/>
      <c r="J11" s="276"/>
      <c r="K11" s="276"/>
      <c r="L11" s="276"/>
      <c r="M11" s="277"/>
      <c r="N11" s="276"/>
      <c r="O11" s="276"/>
      <c r="P11" s="278"/>
      <c r="Q11" s="55"/>
      <c r="R11" s="39"/>
    </row>
    <row r="12" spans="2:18" ht="27.6" customHeight="1" x14ac:dyDescent="0.25">
      <c r="B12" s="167" t="s">
        <v>93</v>
      </c>
      <c r="C12" s="170" t="s">
        <v>257</v>
      </c>
      <c r="D12" s="168" t="s">
        <v>258</v>
      </c>
      <c r="E12" s="163"/>
      <c r="F12" s="279" t="s">
        <v>123</v>
      </c>
      <c r="G12" s="280"/>
      <c r="H12" s="281"/>
      <c r="I12" s="163"/>
      <c r="J12" s="279" t="s">
        <v>124</v>
      </c>
      <c r="K12" s="280"/>
      <c r="L12" s="281"/>
      <c r="M12" s="163"/>
      <c r="N12" s="279" t="s">
        <v>125</v>
      </c>
      <c r="O12" s="280"/>
      <c r="P12" s="281"/>
      <c r="Q12" s="55"/>
      <c r="R12" s="55"/>
    </row>
    <row r="13" spans="2:18" x14ac:dyDescent="0.25">
      <c r="B13" s="171"/>
      <c r="C13" s="169"/>
      <c r="D13" s="166"/>
      <c r="E13" s="129"/>
      <c r="F13" s="165" t="s">
        <v>126</v>
      </c>
      <c r="G13" s="42" t="s">
        <v>127</v>
      </c>
      <c r="H13" s="164" t="s">
        <v>128</v>
      </c>
      <c r="I13" s="129"/>
      <c r="J13" s="164" t="s">
        <v>126</v>
      </c>
      <c r="K13" s="164" t="s">
        <v>127</v>
      </c>
      <c r="L13" s="164" t="s">
        <v>128</v>
      </c>
      <c r="M13" s="179"/>
      <c r="N13" s="172" t="s">
        <v>126</v>
      </c>
      <c r="O13" s="42" t="s">
        <v>127</v>
      </c>
      <c r="P13" s="173" t="s">
        <v>128</v>
      </c>
      <c r="Q13" s="55"/>
      <c r="R13" s="55"/>
    </row>
    <row r="14" spans="2:18" ht="14.45" customHeight="1" x14ac:dyDescent="0.25">
      <c r="B14" s="101">
        <v>1</v>
      </c>
      <c r="C14" s="88" t="s">
        <v>259</v>
      </c>
      <c r="D14" s="271" t="s">
        <v>260</v>
      </c>
      <c r="E14" s="130"/>
      <c r="F14" s="157"/>
      <c r="G14" s="158"/>
      <c r="H14" s="159"/>
      <c r="I14" s="130"/>
      <c r="J14" s="157"/>
      <c r="K14" s="158"/>
      <c r="L14" s="159"/>
      <c r="M14" s="180"/>
      <c r="N14" s="174"/>
      <c r="O14" s="158"/>
      <c r="P14" s="175"/>
      <c r="Q14" s="21"/>
      <c r="R14" s="21"/>
    </row>
    <row r="15" spans="2:18" x14ac:dyDescent="0.25">
      <c r="B15" s="101">
        <v>2</v>
      </c>
      <c r="C15" s="88" t="s">
        <v>261</v>
      </c>
      <c r="D15" s="272"/>
      <c r="E15" s="130"/>
      <c r="F15" s="157"/>
      <c r="G15" s="158"/>
      <c r="H15" s="159"/>
      <c r="I15" s="130"/>
      <c r="J15" s="157"/>
      <c r="K15" s="158"/>
      <c r="L15" s="159"/>
      <c r="M15" s="180"/>
      <c r="N15" s="174"/>
      <c r="O15" s="158"/>
      <c r="P15" s="175"/>
      <c r="Q15" s="21"/>
      <c r="R15" s="21"/>
    </row>
    <row r="16" spans="2:18" x14ac:dyDescent="0.25">
      <c r="B16" s="101">
        <v>3</v>
      </c>
      <c r="C16" s="88" t="s">
        <v>261</v>
      </c>
      <c r="D16" s="272"/>
      <c r="E16" s="130"/>
      <c r="F16" s="157"/>
      <c r="G16" s="158"/>
      <c r="H16" s="159"/>
      <c r="I16" s="130"/>
      <c r="J16" s="157"/>
      <c r="K16" s="158"/>
      <c r="L16" s="159"/>
      <c r="M16" s="180"/>
      <c r="N16" s="174"/>
      <c r="O16" s="158"/>
      <c r="P16" s="175"/>
      <c r="Q16" s="21"/>
      <c r="R16" s="21"/>
    </row>
    <row r="17" spans="2:18" x14ac:dyDescent="0.25">
      <c r="B17" s="101">
        <v>4</v>
      </c>
      <c r="C17" s="88" t="s">
        <v>262</v>
      </c>
      <c r="D17" s="272"/>
      <c r="E17" s="130"/>
      <c r="F17" s="157"/>
      <c r="G17" s="158"/>
      <c r="H17" s="159"/>
      <c r="I17" s="130"/>
      <c r="J17" s="157"/>
      <c r="K17" s="158"/>
      <c r="L17" s="159"/>
      <c r="M17" s="180"/>
      <c r="N17" s="174"/>
      <c r="O17" s="158"/>
      <c r="P17" s="175"/>
      <c r="Q17" s="21"/>
      <c r="R17" s="21"/>
    </row>
    <row r="18" spans="2:18" x14ac:dyDescent="0.25">
      <c r="B18" s="101">
        <v>5</v>
      </c>
      <c r="C18" s="88" t="s">
        <v>263</v>
      </c>
      <c r="D18" s="272"/>
      <c r="E18" s="130"/>
      <c r="F18" s="157"/>
      <c r="G18" s="158"/>
      <c r="H18" s="159"/>
      <c r="I18" s="130"/>
      <c r="J18" s="157"/>
      <c r="K18" s="158"/>
      <c r="L18" s="159"/>
      <c r="M18" s="180"/>
      <c r="N18" s="174"/>
      <c r="O18" s="158"/>
      <c r="P18" s="175"/>
      <c r="Q18" s="21"/>
      <c r="R18" s="21"/>
    </row>
    <row r="19" spans="2:18" x14ac:dyDescent="0.25">
      <c r="B19" s="101">
        <v>6</v>
      </c>
      <c r="C19" s="88" t="s">
        <v>261</v>
      </c>
      <c r="D19" s="272"/>
      <c r="E19" s="130"/>
      <c r="F19" s="157"/>
      <c r="G19" s="158"/>
      <c r="H19" s="159"/>
      <c r="I19" s="130"/>
      <c r="J19" s="157"/>
      <c r="K19" s="158"/>
      <c r="L19" s="159"/>
      <c r="M19" s="180"/>
      <c r="N19" s="174"/>
      <c r="O19" s="158"/>
      <c r="P19" s="175"/>
      <c r="Q19" s="21"/>
      <c r="R19" s="21"/>
    </row>
    <row r="20" spans="2:18" x14ac:dyDescent="0.25">
      <c r="B20" s="101">
        <v>7</v>
      </c>
      <c r="C20" s="89" t="s">
        <v>264</v>
      </c>
      <c r="D20" s="272"/>
      <c r="E20" s="130"/>
      <c r="F20" s="157"/>
      <c r="G20" s="158"/>
      <c r="H20" s="159"/>
      <c r="I20" s="130"/>
      <c r="J20" s="157"/>
      <c r="K20" s="158"/>
      <c r="L20" s="159"/>
      <c r="M20" s="180"/>
      <c r="N20" s="174"/>
      <c r="O20" s="158"/>
      <c r="P20" s="175"/>
      <c r="Q20" s="21"/>
      <c r="R20" s="21"/>
    </row>
    <row r="21" spans="2:18" x14ac:dyDescent="0.25">
      <c r="B21" s="101">
        <v>8</v>
      </c>
      <c r="C21" s="89" t="s">
        <v>265</v>
      </c>
      <c r="D21" s="272"/>
      <c r="E21" s="130"/>
      <c r="F21" s="157"/>
      <c r="G21" s="158"/>
      <c r="H21" s="159"/>
      <c r="I21" s="130"/>
      <c r="J21" s="157"/>
      <c r="K21" s="158"/>
      <c r="L21" s="159"/>
      <c r="M21" s="180"/>
      <c r="N21" s="174"/>
      <c r="O21" s="158"/>
      <c r="P21" s="175"/>
      <c r="Q21" s="21"/>
      <c r="R21" s="21"/>
    </row>
    <row r="22" spans="2:18" x14ac:dyDescent="0.25">
      <c r="B22" s="101">
        <v>9</v>
      </c>
      <c r="C22" s="90" t="s">
        <v>266</v>
      </c>
      <c r="D22" s="272"/>
      <c r="E22" s="130"/>
      <c r="F22" s="157"/>
      <c r="G22" s="158"/>
      <c r="H22" s="159"/>
      <c r="I22" s="130"/>
      <c r="J22" s="157"/>
      <c r="K22" s="158"/>
      <c r="L22" s="159"/>
      <c r="M22" s="180"/>
      <c r="N22" s="174"/>
      <c r="O22" s="158"/>
      <c r="P22" s="175"/>
      <c r="Q22" s="21"/>
      <c r="R22" s="21"/>
    </row>
    <row r="23" spans="2:18" x14ac:dyDescent="0.25">
      <c r="B23" s="101">
        <v>10</v>
      </c>
      <c r="C23" s="89" t="s">
        <v>259</v>
      </c>
      <c r="D23" s="272"/>
      <c r="E23" s="130"/>
      <c r="F23" s="157"/>
      <c r="G23" s="158"/>
      <c r="H23" s="159"/>
      <c r="I23" s="130"/>
      <c r="J23" s="157"/>
      <c r="K23" s="158"/>
      <c r="L23" s="159"/>
      <c r="M23" s="180"/>
      <c r="N23" s="174"/>
      <c r="O23" s="158"/>
      <c r="P23" s="175"/>
      <c r="Q23" s="21"/>
      <c r="R23" s="21"/>
    </row>
    <row r="24" spans="2:18" x14ac:dyDescent="0.25">
      <c r="B24" s="101">
        <v>11</v>
      </c>
      <c r="C24" s="89" t="s">
        <v>267</v>
      </c>
      <c r="D24" s="272"/>
      <c r="E24" s="130"/>
      <c r="F24" s="157"/>
      <c r="G24" s="158"/>
      <c r="H24" s="159"/>
      <c r="I24" s="130"/>
      <c r="J24" s="157"/>
      <c r="K24" s="158"/>
      <c r="L24" s="159"/>
      <c r="M24" s="180"/>
      <c r="N24" s="174"/>
      <c r="O24" s="158"/>
      <c r="P24" s="175"/>
      <c r="Q24" s="21"/>
      <c r="R24" s="21"/>
    </row>
    <row r="25" spans="2:18" x14ac:dyDescent="0.25">
      <c r="B25" s="101">
        <v>12</v>
      </c>
      <c r="C25" s="89" t="s">
        <v>261</v>
      </c>
      <c r="D25" s="272"/>
      <c r="E25" s="130"/>
      <c r="F25" s="157"/>
      <c r="G25" s="158"/>
      <c r="H25" s="159"/>
      <c r="I25" s="130"/>
      <c r="J25" s="157"/>
      <c r="K25" s="158"/>
      <c r="L25" s="159"/>
      <c r="M25" s="180"/>
      <c r="N25" s="174"/>
      <c r="O25" s="158"/>
      <c r="P25" s="175"/>
      <c r="Q25" s="21"/>
      <c r="R25" s="21"/>
    </row>
    <row r="26" spans="2:18" x14ac:dyDescent="0.25">
      <c r="B26" s="101">
        <v>13</v>
      </c>
      <c r="C26" s="88" t="s">
        <v>268</v>
      </c>
      <c r="D26" s="272"/>
      <c r="E26" s="130"/>
      <c r="F26" s="157"/>
      <c r="G26" s="158"/>
      <c r="H26" s="159"/>
      <c r="I26" s="130"/>
      <c r="J26" s="157"/>
      <c r="K26" s="158"/>
      <c r="L26" s="159"/>
      <c r="M26" s="180"/>
      <c r="N26" s="174"/>
      <c r="O26" s="158"/>
      <c r="P26" s="175"/>
      <c r="Q26" s="21"/>
      <c r="R26" s="21"/>
    </row>
    <row r="27" spans="2:18" x14ac:dyDescent="0.25">
      <c r="B27" s="101">
        <v>14</v>
      </c>
      <c r="C27" s="88" t="s">
        <v>263</v>
      </c>
      <c r="D27" s="272"/>
      <c r="E27" s="130"/>
      <c r="F27" s="157"/>
      <c r="G27" s="158"/>
      <c r="H27" s="159"/>
      <c r="I27" s="130"/>
      <c r="J27" s="157"/>
      <c r="K27" s="158"/>
      <c r="L27" s="159"/>
      <c r="M27" s="180"/>
      <c r="N27" s="174"/>
      <c r="O27" s="158"/>
      <c r="P27" s="175"/>
      <c r="Q27" s="21"/>
      <c r="R27" s="21"/>
    </row>
    <row r="28" spans="2:18" x14ac:dyDescent="0.25">
      <c r="B28" s="101">
        <v>15</v>
      </c>
      <c r="C28" s="88" t="s">
        <v>262</v>
      </c>
      <c r="D28" s="272"/>
      <c r="E28" s="130"/>
      <c r="F28" s="157"/>
      <c r="G28" s="158"/>
      <c r="H28" s="159"/>
      <c r="I28" s="130"/>
      <c r="J28" s="157"/>
      <c r="K28" s="158"/>
      <c r="L28" s="159"/>
      <c r="M28" s="180"/>
      <c r="N28" s="174"/>
      <c r="O28" s="158"/>
      <c r="P28" s="175"/>
      <c r="Q28" s="21"/>
      <c r="R28" s="21"/>
    </row>
    <row r="29" spans="2:18" x14ac:dyDescent="0.25">
      <c r="B29" s="101">
        <v>16</v>
      </c>
      <c r="C29" s="88" t="s">
        <v>267</v>
      </c>
      <c r="D29" s="272"/>
      <c r="E29" s="130"/>
      <c r="F29" s="157"/>
      <c r="G29" s="158"/>
      <c r="H29" s="159"/>
      <c r="I29" s="130"/>
      <c r="J29" s="157"/>
      <c r="K29" s="158"/>
      <c r="L29" s="159"/>
      <c r="M29" s="180"/>
      <c r="N29" s="174"/>
      <c r="O29" s="158"/>
      <c r="P29" s="175"/>
      <c r="Q29" s="21"/>
      <c r="R29" s="21"/>
    </row>
    <row r="30" spans="2:18" x14ac:dyDescent="0.25">
      <c r="B30" s="101">
        <v>17</v>
      </c>
      <c r="C30" s="88" t="s">
        <v>266</v>
      </c>
      <c r="D30" s="272"/>
      <c r="E30" s="130"/>
      <c r="F30" s="157"/>
      <c r="G30" s="158"/>
      <c r="H30" s="159"/>
      <c r="I30" s="130"/>
      <c r="J30" s="157"/>
      <c r="K30" s="158"/>
      <c r="L30" s="159"/>
      <c r="M30" s="180"/>
      <c r="N30" s="174"/>
      <c r="O30" s="158"/>
      <c r="P30" s="175"/>
      <c r="Q30" s="21"/>
      <c r="R30" s="21"/>
    </row>
    <row r="31" spans="2:18" x14ac:dyDescent="0.25">
      <c r="B31" s="101">
        <v>18</v>
      </c>
      <c r="C31" s="88" t="s">
        <v>268</v>
      </c>
      <c r="D31" s="272"/>
      <c r="E31" s="130"/>
      <c r="F31" s="157"/>
      <c r="G31" s="158"/>
      <c r="H31" s="159"/>
      <c r="I31" s="130"/>
      <c r="J31" s="157"/>
      <c r="K31" s="158"/>
      <c r="L31" s="159"/>
      <c r="M31" s="180"/>
      <c r="N31" s="174"/>
      <c r="O31" s="158"/>
      <c r="P31" s="175"/>
      <c r="Q31" s="21"/>
      <c r="R31" s="21"/>
    </row>
    <row r="32" spans="2:18" ht="15.75" thickBot="1" x14ac:dyDescent="0.3">
      <c r="B32" s="132">
        <v>19</v>
      </c>
      <c r="C32" s="134" t="s">
        <v>269</v>
      </c>
      <c r="D32" s="273"/>
      <c r="E32" s="135"/>
      <c r="F32" s="160"/>
      <c r="G32" s="161"/>
      <c r="H32" s="162"/>
      <c r="I32" s="135"/>
      <c r="J32" s="160"/>
      <c r="K32" s="161"/>
      <c r="L32" s="162"/>
      <c r="M32" s="181"/>
      <c r="N32" s="176"/>
      <c r="O32" s="177"/>
      <c r="P32" s="178"/>
      <c r="Q32" s="21"/>
      <c r="R32" s="21"/>
    </row>
    <row r="33" spans="2:18" x14ac:dyDescent="0.25">
      <c r="B33" s="53"/>
      <c r="C33" s="60"/>
      <c r="D33" s="61"/>
      <c r="E33" s="126"/>
      <c r="F33" s="21"/>
      <c r="G33" s="21"/>
      <c r="H33" s="21"/>
      <c r="I33" s="126"/>
      <c r="J33" s="21"/>
      <c r="K33" s="21"/>
      <c r="L33" s="21"/>
      <c r="M33" s="126"/>
      <c r="N33" s="21"/>
      <c r="O33" s="21"/>
      <c r="P33" s="21"/>
      <c r="Q33" s="21"/>
      <c r="R33" s="21"/>
    </row>
    <row r="34" spans="2:18" x14ac:dyDescent="0.25">
      <c r="B34" s="53"/>
      <c r="C34" s="60"/>
      <c r="D34" s="61"/>
      <c r="E34" s="126"/>
      <c r="F34" s="21"/>
      <c r="G34" s="21"/>
      <c r="H34" s="21"/>
      <c r="I34" s="126"/>
      <c r="J34" s="21"/>
      <c r="K34" s="21"/>
      <c r="L34" s="21"/>
      <c r="M34" s="126"/>
      <c r="N34" s="21"/>
      <c r="O34" s="21"/>
      <c r="P34" s="21"/>
      <c r="Q34" s="21"/>
      <c r="R34" s="21"/>
    </row>
    <row r="35" spans="2:18" x14ac:dyDescent="0.25">
      <c r="B35" s="31" t="s">
        <v>62</v>
      </c>
      <c r="C35" s="21"/>
      <c r="D35" s="21"/>
      <c r="E35" s="126"/>
      <c r="F35" s="21"/>
      <c r="G35" s="21"/>
      <c r="H35" s="21"/>
      <c r="I35" s="126"/>
      <c r="J35" s="21"/>
      <c r="K35" s="21"/>
      <c r="L35" s="21"/>
      <c r="M35" s="126"/>
      <c r="N35" s="21"/>
      <c r="O35" s="21"/>
      <c r="P35" s="21"/>
      <c r="Q35" s="21"/>
      <c r="R35" s="21"/>
    </row>
    <row r="36" spans="2:18" x14ac:dyDescent="0.25">
      <c r="B36" s="21" t="s">
        <v>270</v>
      </c>
      <c r="C36" s="21"/>
      <c r="D36" s="21"/>
      <c r="E36" s="126"/>
      <c r="F36" s="21"/>
      <c r="G36" s="21"/>
      <c r="H36" s="21"/>
      <c r="I36" s="126"/>
      <c r="J36" s="21"/>
      <c r="K36" s="21"/>
      <c r="L36" s="21"/>
      <c r="M36" s="126"/>
      <c r="N36" s="21"/>
      <c r="O36" s="21"/>
      <c r="P36" s="21"/>
      <c r="Q36" s="21"/>
      <c r="R36" s="21"/>
    </row>
    <row r="37" spans="2:18" x14ac:dyDescent="0.25">
      <c r="B37" s="21" t="s">
        <v>271</v>
      </c>
      <c r="C37" s="21"/>
      <c r="D37" s="21"/>
      <c r="E37" s="126"/>
      <c r="F37" s="21"/>
      <c r="G37" s="21"/>
      <c r="H37" s="21"/>
      <c r="I37" s="126"/>
      <c r="J37" s="21"/>
      <c r="K37" s="21"/>
      <c r="L37" s="21"/>
      <c r="M37" s="126"/>
      <c r="N37" s="21"/>
      <c r="O37" s="21"/>
      <c r="P37" s="21"/>
      <c r="Q37" s="21"/>
      <c r="R37" s="21"/>
    </row>
    <row r="38" spans="2:18" x14ac:dyDescent="0.25">
      <c r="B38" s="47" t="s">
        <v>272</v>
      </c>
      <c r="C38" s="21"/>
      <c r="D38" s="21"/>
      <c r="E38" s="126"/>
      <c r="F38" s="21"/>
      <c r="G38" s="21"/>
      <c r="H38" s="21"/>
      <c r="I38" s="126"/>
      <c r="J38" s="21"/>
      <c r="K38" s="21"/>
      <c r="L38" s="21"/>
      <c r="M38" s="126"/>
      <c r="N38" s="21"/>
      <c r="O38" s="21"/>
      <c r="P38" s="21"/>
      <c r="Q38" s="21"/>
      <c r="R38" s="21"/>
    </row>
    <row r="39" spans="2:18" x14ac:dyDescent="0.25">
      <c r="B39" s="33" t="s">
        <v>214</v>
      </c>
      <c r="C39" s="21"/>
      <c r="D39" s="21"/>
      <c r="E39" s="126"/>
      <c r="F39" s="21"/>
      <c r="G39" s="21"/>
      <c r="H39" s="21"/>
      <c r="I39" s="126"/>
      <c r="J39" s="21"/>
      <c r="K39" s="21"/>
      <c r="L39" s="21"/>
      <c r="M39" s="126"/>
      <c r="N39" s="21"/>
      <c r="O39" s="21"/>
      <c r="P39" s="21"/>
      <c r="Q39" s="21"/>
      <c r="R39" s="21"/>
    </row>
    <row r="40" spans="2:18" x14ac:dyDescent="0.25">
      <c r="B40" s="21" t="s">
        <v>215</v>
      </c>
      <c r="C40" s="21"/>
      <c r="D40" s="21"/>
      <c r="E40" s="126"/>
      <c r="F40" s="21"/>
      <c r="G40" s="21"/>
      <c r="H40" s="21"/>
      <c r="I40" s="126"/>
      <c r="J40" s="21"/>
      <c r="K40" s="21"/>
      <c r="L40" s="21"/>
      <c r="M40" s="126"/>
      <c r="N40" s="21"/>
      <c r="O40" s="21"/>
      <c r="P40" s="21"/>
      <c r="Q40" s="21"/>
      <c r="R40" s="21"/>
    </row>
    <row r="41" spans="2:18" x14ac:dyDescent="0.25">
      <c r="E41" s="126"/>
      <c r="I41" s="126"/>
      <c r="M41" s="126"/>
    </row>
    <row r="42" spans="2:18" x14ac:dyDescent="0.25">
      <c r="E42" s="126"/>
      <c r="I42" s="126"/>
      <c r="M42" s="126"/>
    </row>
    <row r="43" spans="2:18" x14ac:dyDescent="0.25">
      <c r="E43" s="126"/>
      <c r="I43" s="126"/>
      <c r="M43" s="126"/>
    </row>
    <row r="44" spans="2:18" x14ac:dyDescent="0.25">
      <c r="E44" s="126"/>
      <c r="I44" s="126"/>
      <c r="M44" s="126"/>
    </row>
    <row r="45" spans="2:18" x14ac:dyDescent="0.25">
      <c r="E45" s="126"/>
      <c r="I45" s="126"/>
      <c r="M45" s="126"/>
    </row>
    <row r="46" spans="2:18" x14ac:dyDescent="0.25">
      <c r="E46" s="126"/>
      <c r="I46" s="126"/>
      <c r="M46" s="126"/>
    </row>
    <row r="47" spans="2:18" x14ac:dyDescent="0.25">
      <c r="E47" s="126"/>
      <c r="I47" s="126"/>
      <c r="M47" s="126"/>
    </row>
    <row r="48" spans="2:18" x14ac:dyDescent="0.25">
      <c r="E48" s="126"/>
      <c r="I48" s="126"/>
      <c r="M48" s="126"/>
    </row>
    <row r="49" spans="5:13" x14ac:dyDescent="0.25">
      <c r="E49" s="126"/>
      <c r="I49" s="126"/>
      <c r="M49" s="126"/>
    </row>
    <row r="50" spans="5:13" x14ac:dyDescent="0.25">
      <c r="E50" s="126"/>
      <c r="I50" s="126"/>
      <c r="M50" s="126"/>
    </row>
    <row r="51" spans="5:13" x14ac:dyDescent="0.25">
      <c r="E51" s="126"/>
      <c r="I51" s="126"/>
      <c r="M51" s="126"/>
    </row>
    <row r="52" spans="5:13" x14ac:dyDescent="0.25">
      <c r="E52" s="126"/>
      <c r="I52" s="126"/>
      <c r="M52" s="126"/>
    </row>
    <row r="53" spans="5:13" x14ac:dyDescent="0.25">
      <c r="E53" s="126"/>
      <c r="I53" s="126"/>
      <c r="M53" s="126"/>
    </row>
    <row r="54" spans="5:13" x14ac:dyDescent="0.25">
      <c r="E54" s="126"/>
      <c r="I54" s="126"/>
      <c r="M54" s="126"/>
    </row>
    <row r="55" spans="5:13" x14ac:dyDescent="0.25">
      <c r="E55" s="126"/>
      <c r="I55" s="126"/>
      <c r="M55" s="126"/>
    </row>
    <row r="56" spans="5:13" x14ac:dyDescent="0.25">
      <c r="E56" s="126"/>
      <c r="I56" s="126"/>
      <c r="M56" s="126"/>
    </row>
    <row r="57" spans="5:13" x14ac:dyDescent="0.25">
      <c r="E57" s="126"/>
      <c r="I57" s="126"/>
      <c r="M57" s="126"/>
    </row>
    <row r="58" spans="5:13" x14ac:dyDescent="0.25">
      <c r="E58" s="126"/>
      <c r="I58" s="126"/>
      <c r="M58" s="126"/>
    </row>
    <row r="59" spans="5:13" x14ac:dyDescent="0.25">
      <c r="E59" s="126"/>
      <c r="I59" s="126"/>
      <c r="M59" s="126"/>
    </row>
    <row r="60" spans="5:13" x14ac:dyDescent="0.25">
      <c r="E60" s="126"/>
      <c r="I60" s="126"/>
      <c r="M60" s="126"/>
    </row>
    <row r="61" spans="5:13" x14ac:dyDescent="0.25">
      <c r="E61" s="126"/>
      <c r="I61" s="126"/>
      <c r="M61" s="126"/>
    </row>
    <row r="62" spans="5:13" x14ac:dyDescent="0.25">
      <c r="E62" s="126"/>
      <c r="I62" s="126"/>
      <c r="M62" s="126"/>
    </row>
    <row r="63" spans="5:13" x14ac:dyDescent="0.25">
      <c r="E63" s="126"/>
      <c r="I63" s="126"/>
      <c r="M63" s="126"/>
    </row>
    <row r="64" spans="5:13" x14ac:dyDescent="0.25">
      <c r="E64" s="126"/>
      <c r="I64" s="126"/>
      <c r="M64" s="126"/>
    </row>
    <row r="65" spans="5:13" x14ac:dyDescent="0.25">
      <c r="E65" s="126"/>
      <c r="I65" s="126"/>
      <c r="M65" s="126"/>
    </row>
    <row r="66" spans="5:13" x14ac:dyDescent="0.25">
      <c r="E66" s="126"/>
      <c r="I66" s="126"/>
      <c r="M66" s="126"/>
    </row>
    <row r="67" spans="5:13" x14ac:dyDescent="0.25">
      <c r="E67" s="126"/>
      <c r="I67" s="126"/>
      <c r="M67" s="126"/>
    </row>
    <row r="68" spans="5:13" x14ac:dyDescent="0.25">
      <c r="E68" s="126"/>
      <c r="I68" s="126"/>
      <c r="M68" s="126"/>
    </row>
    <row r="69" spans="5:13" x14ac:dyDescent="0.25">
      <c r="E69" s="126"/>
      <c r="I69" s="126"/>
      <c r="M69" s="126"/>
    </row>
    <row r="70" spans="5:13" x14ac:dyDescent="0.25">
      <c r="E70" s="126"/>
      <c r="I70" s="126"/>
      <c r="M70" s="126"/>
    </row>
    <row r="71" spans="5:13" x14ac:dyDescent="0.25">
      <c r="E71" s="126"/>
      <c r="I71" s="126"/>
      <c r="M71" s="126"/>
    </row>
    <row r="72" spans="5:13" x14ac:dyDescent="0.25">
      <c r="E72" s="126"/>
      <c r="I72" s="126"/>
      <c r="M72" s="126"/>
    </row>
    <row r="73" spans="5:13" x14ac:dyDescent="0.25">
      <c r="E73" s="126"/>
      <c r="I73" s="126"/>
      <c r="M73" s="126"/>
    </row>
    <row r="74" spans="5:13" x14ac:dyDescent="0.25">
      <c r="E74" s="126"/>
      <c r="I74" s="126"/>
      <c r="M74" s="126"/>
    </row>
    <row r="75" spans="5:13" x14ac:dyDescent="0.25">
      <c r="E75" s="126"/>
      <c r="I75" s="126"/>
      <c r="M75" s="126"/>
    </row>
    <row r="76" spans="5:13" x14ac:dyDescent="0.25">
      <c r="E76" s="126"/>
      <c r="I76" s="126"/>
      <c r="M76" s="126"/>
    </row>
    <row r="77" spans="5:13" x14ac:dyDescent="0.25">
      <c r="E77" s="126"/>
      <c r="I77" s="126"/>
      <c r="M77" s="126"/>
    </row>
    <row r="78" spans="5:13" x14ac:dyDescent="0.25">
      <c r="E78" s="126"/>
      <c r="I78" s="126"/>
      <c r="M78" s="126"/>
    </row>
    <row r="79" spans="5:13" x14ac:dyDescent="0.25">
      <c r="E79" s="126"/>
      <c r="I79" s="126"/>
      <c r="M79" s="126"/>
    </row>
    <row r="80" spans="5:13" x14ac:dyDescent="0.25">
      <c r="E80" s="126"/>
      <c r="I80" s="126"/>
      <c r="M80" s="126"/>
    </row>
    <row r="81" spans="5:13" x14ac:dyDescent="0.25">
      <c r="E81" s="126"/>
      <c r="I81" s="126"/>
      <c r="M81" s="126"/>
    </row>
    <row r="82" spans="5:13" x14ac:dyDescent="0.25">
      <c r="E82" s="126"/>
      <c r="I82" s="126"/>
      <c r="M82" s="126"/>
    </row>
    <row r="83" spans="5:13" x14ac:dyDescent="0.25">
      <c r="E83" s="126"/>
      <c r="I83" s="126"/>
      <c r="M83" s="126"/>
    </row>
    <row r="84" spans="5:13" x14ac:dyDescent="0.25">
      <c r="E84" s="126"/>
      <c r="I84" s="126"/>
      <c r="M84" s="126"/>
    </row>
    <row r="85" spans="5:13" x14ac:dyDescent="0.25">
      <c r="E85" s="126"/>
      <c r="I85" s="126"/>
      <c r="M85" s="126"/>
    </row>
    <row r="86" spans="5:13" x14ac:dyDescent="0.25">
      <c r="E86" s="126"/>
      <c r="I86" s="126"/>
      <c r="M86" s="126"/>
    </row>
    <row r="87" spans="5:13" x14ac:dyDescent="0.25">
      <c r="E87" s="126"/>
      <c r="I87" s="126"/>
      <c r="M87" s="126"/>
    </row>
    <row r="88" spans="5:13" x14ac:dyDescent="0.25">
      <c r="E88" s="126"/>
      <c r="I88" s="126"/>
      <c r="M88" s="126"/>
    </row>
    <row r="89" spans="5:13" x14ac:dyDescent="0.25">
      <c r="E89" s="126"/>
      <c r="I89" s="126"/>
      <c r="M89" s="126"/>
    </row>
    <row r="90" spans="5:13" x14ac:dyDescent="0.25">
      <c r="E90" s="126"/>
      <c r="I90" s="126"/>
      <c r="M90" s="126"/>
    </row>
    <row r="91" spans="5:13" x14ac:dyDescent="0.25">
      <c r="E91" s="126"/>
      <c r="I91" s="126"/>
      <c r="M91" s="126"/>
    </row>
    <row r="92" spans="5:13" x14ac:dyDescent="0.25">
      <c r="E92" s="126"/>
      <c r="I92" s="126"/>
      <c r="M92" s="126"/>
    </row>
    <row r="93" spans="5:13" x14ac:dyDescent="0.25">
      <c r="E93" s="126"/>
      <c r="I93" s="126"/>
      <c r="M93" s="126"/>
    </row>
    <row r="94" spans="5:13" x14ac:dyDescent="0.25">
      <c r="E94" s="126"/>
      <c r="I94" s="126"/>
      <c r="M94" s="126"/>
    </row>
    <row r="95" spans="5:13" x14ac:dyDescent="0.25">
      <c r="E95" s="126"/>
      <c r="I95" s="126"/>
      <c r="M95" s="126"/>
    </row>
    <row r="96" spans="5:13" x14ac:dyDescent="0.25">
      <c r="E96" s="126"/>
      <c r="I96" s="126"/>
      <c r="M96" s="126"/>
    </row>
    <row r="97" spans="5:13" x14ac:dyDescent="0.25">
      <c r="E97" s="126"/>
      <c r="I97" s="126"/>
      <c r="M97" s="126"/>
    </row>
    <row r="98" spans="5:13" x14ac:dyDescent="0.25">
      <c r="E98" s="126"/>
      <c r="I98" s="126"/>
      <c r="M98" s="126"/>
    </row>
    <row r="99" spans="5:13" x14ac:dyDescent="0.25">
      <c r="E99" s="126"/>
      <c r="I99" s="126"/>
      <c r="M99" s="126"/>
    </row>
    <row r="100" spans="5:13" x14ac:dyDescent="0.25">
      <c r="E100" s="126"/>
      <c r="I100" s="126"/>
      <c r="M100" s="126"/>
    </row>
    <row r="101" spans="5:13" x14ac:dyDescent="0.25">
      <c r="E101" s="126"/>
      <c r="I101" s="126"/>
      <c r="M101" s="126"/>
    </row>
    <row r="102" spans="5:13" x14ac:dyDescent="0.25">
      <c r="E102" s="126"/>
      <c r="I102" s="126"/>
      <c r="M102" s="126"/>
    </row>
    <row r="103" spans="5:13" x14ac:dyDescent="0.25">
      <c r="E103" s="126"/>
      <c r="I103" s="126"/>
      <c r="M103" s="126"/>
    </row>
    <row r="104" spans="5:13" x14ac:dyDescent="0.25">
      <c r="E104" s="126"/>
      <c r="I104" s="126"/>
      <c r="M104" s="126"/>
    </row>
    <row r="105" spans="5:13" x14ac:dyDescent="0.25">
      <c r="E105" s="126"/>
      <c r="I105" s="126"/>
      <c r="M105" s="126"/>
    </row>
    <row r="106" spans="5:13" x14ac:dyDescent="0.25">
      <c r="E106" s="126"/>
      <c r="I106" s="126"/>
      <c r="M106" s="126"/>
    </row>
    <row r="107" spans="5:13" x14ac:dyDescent="0.25">
      <c r="E107" s="126"/>
      <c r="I107" s="126"/>
      <c r="M107" s="126"/>
    </row>
    <row r="108" spans="5:13" x14ac:dyDescent="0.25">
      <c r="E108" s="126"/>
      <c r="I108" s="126"/>
      <c r="M108" s="126"/>
    </row>
    <row r="109" spans="5:13" x14ac:dyDescent="0.25">
      <c r="E109" s="126"/>
      <c r="I109" s="126"/>
      <c r="M109" s="126"/>
    </row>
    <row r="110" spans="5:13" x14ac:dyDescent="0.25">
      <c r="E110" s="126"/>
      <c r="I110" s="126"/>
      <c r="M110" s="126"/>
    </row>
    <row r="111" spans="5:13" x14ac:dyDescent="0.25">
      <c r="E111" s="126"/>
      <c r="I111" s="126"/>
      <c r="M111" s="126"/>
    </row>
    <row r="112" spans="5:13" x14ac:dyDescent="0.25">
      <c r="E112" s="126"/>
      <c r="I112" s="126"/>
      <c r="M112" s="126"/>
    </row>
    <row r="113" spans="5:13" x14ac:dyDescent="0.25">
      <c r="E113" s="126"/>
      <c r="I113" s="126"/>
      <c r="M113" s="126"/>
    </row>
    <row r="114" spans="5:13" x14ac:dyDescent="0.25">
      <c r="E114" s="126"/>
      <c r="I114" s="126"/>
      <c r="M114" s="126"/>
    </row>
    <row r="115" spans="5:13" x14ac:dyDescent="0.25">
      <c r="E115" s="126"/>
      <c r="I115" s="126"/>
      <c r="M115" s="126"/>
    </row>
    <row r="116" spans="5:13" x14ac:dyDescent="0.25">
      <c r="E116" s="126"/>
      <c r="I116" s="126"/>
      <c r="M116" s="126"/>
    </row>
    <row r="117" spans="5:13" x14ac:dyDescent="0.25">
      <c r="E117" s="126"/>
      <c r="I117" s="126"/>
      <c r="M117" s="126"/>
    </row>
    <row r="118" spans="5:13" x14ac:dyDescent="0.25">
      <c r="E118" s="126"/>
      <c r="I118" s="126"/>
      <c r="M118" s="126"/>
    </row>
    <row r="119" spans="5:13" x14ac:dyDescent="0.25">
      <c r="E119" s="126"/>
      <c r="I119" s="126"/>
      <c r="M119" s="126"/>
    </row>
    <row r="120" spans="5:13" x14ac:dyDescent="0.25">
      <c r="E120" s="126"/>
      <c r="I120" s="126"/>
      <c r="M120" s="126"/>
    </row>
    <row r="121" spans="5:13" x14ac:dyDescent="0.25">
      <c r="E121" s="126"/>
      <c r="I121" s="126"/>
      <c r="M121" s="126"/>
    </row>
    <row r="122" spans="5:13" x14ac:dyDescent="0.25">
      <c r="E122" s="126"/>
      <c r="I122" s="126"/>
      <c r="M122" s="126"/>
    </row>
    <row r="123" spans="5:13" x14ac:dyDescent="0.25">
      <c r="E123" s="126"/>
      <c r="I123" s="126"/>
      <c r="M123" s="126"/>
    </row>
    <row r="124" spans="5:13" x14ac:dyDescent="0.25">
      <c r="E124" s="126"/>
      <c r="I124" s="126"/>
      <c r="M124" s="126"/>
    </row>
    <row r="125" spans="5:13" x14ac:dyDescent="0.25">
      <c r="E125" s="126"/>
      <c r="I125" s="126"/>
      <c r="M125" s="126"/>
    </row>
    <row r="126" spans="5:13" x14ac:dyDescent="0.25">
      <c r="E126" s="126"/>
      <c r="I126" s="126"/>
      <c r="M126" s="126"/>
    </row>
    <row r="127" spans="5:13" x14ac:dyDescent="0.25">
      <c r="E127" s="126"/>
      <c r="I127" s="126"/>
      <c r="M127" s="126"/>
    </row>
    <row r="128" spans="5:13" x14ac:dyDescent="0.25">
      <c r="E128" s="126"/>
      <c r="I128" s="126"/>
      <c r="M128" s="126"/>
    </row>
    <row r="129" spans="5:13" x14ac:dyDescent="0.25">
      <c r="E129" s="126"/>
      <c r="I129" s="126"/>
      <c r="M129" s="126"/>
    </row>
    <row r="130" spans="5:13" x14ac:dyDescent="0.25">
      <c r="E130" s="126"/>
      <c r="I130" s="126"/>
      <c r="M130" s="126"/>
    </row>
    <row r="131" spans="5:13" x14ac:dyDescent="0.25">
      <c r="E131" s="126"/>
      <c r="I131" s="126"/>
      <c r="M131" s="126"/>
    </row>
    <row r="132" spans="5:13" x14ac:dyDescent="0.25">
      <c r="E132" s="126"/>
      <c r="I132" s="126"/>
      <c r="M132" s="126"/>
    </row>
    <row r="133" spans="5:13" x14ac:dyDescent="0.25">
      <c r="E133" s="126"/>
      <c r="I133" s="126"/>
      <c r="M133" s="126"/>
    </row>
    <row r="134" spans="5:13" x14ac:dyDescent="0.25">
      <c r="E134" s="126"/>
      <c r="I134" s="126"/>
      <c r="M134" s="126"/>
    </row>
    <row r="135" spans="5:13" x14ac:dyDescent="0.25">
      <c r="E135" s="126"/>
      <c r="I135" s="126"/>
      <c r="M135" s="126"/>
    </row>
    <row r="136" spans="5:13" x14ac:dyDescent="0.25">
      <c r="E136" s="126"/>
      <c r="I136" s="126"/>
      <c r="M136" s="126"/>
    </row>
    <row r="137" spans="5:13" x14ac:dyDescent="0.25">
      <c r="E137" s="126"/>
      <c r="I137" s="126"/>
      <c r="M137" s="126"/>
    </row>
    <row r="138" spans="5:13" x14ac:dyDescent="0.25">
      <c r="E138" s="126"/>
      <c r="I138" s="126"/>
      <c r="M138" s="126"/>
    </row>
    <row r="139" spans="5:13" x14ac:dyDescent="0.25">
      <c r="E139" s="126"/>
      <c r="I139" s="126"/>
      <c r="M139" s="126"/>
    </row>
    <row r="140" spans="5:13" x14ac:dyDescent="0.25">
      <c r="E140" s="126"/>
      <c r="I140" s="126"/>
      <c r="M140" s="126"/>
    </row>
    <row r="141" spans="5:13" x14ac:dyDescent="0.25">
      <c r="E141" s="126"/>
      <c r="I141" s="126"/>
      <c r="M141" s="126"/>
    </row>
    <row r="142" spans="5:13" x14ac:dyDescent="0.25">
      <c r="E142" s="126"/>
      <c r="I142" s="126"/>
      <c r="M142" s="126"/>
    </row>
    <row r="143" spans="5:13" x14ac:dyDescent="0.25">
      <c r="E143" s="126"/>
      <c r="I143" s="126"/>
      <c r="M143" s="126"/>
    </row>
    <row r="144" spans="5:13" x14ac:dyDescent="0.25">
      <c r="E144" s="126"/>
      <c r="I144" s="126"/>
      <c r="M144" s="126"/>
    </row>
    <row r="145" spans="5:13" x14ac:dyDescent="0.25">
      <c r="E145" s="126"/>
      <c r="I145" s="126"/>
      <c r="M145" s="126"/>
    </row>
    <row r="146" spans="5:13" x14ac:dyDescent="0.25">
      <c r="E146" s="126"/>
      <c r="I146" s="126"/>
      <c r="M146" s="126"/>
    </row>
    <row r="147" spans="5:13" x14ac:dyDescent="0.25">
      <c r="E147" s="126"/>
      <c r="I147" s="126"/>
      <c r="M147" s="126"/>
    </row>
    <row r="148" spans="5:13" x14ac:dyDescent="0.25">
      <c r="E148" s="126"/>
      <c r="I148" s="126"/>
      <c r="M148" s="126"/>
    </row>
    <row r="149" spans="5:13" x14ac:dyDescent="0.25">
      <c r="E149" s="126"/>
      <c r="I149" s="126"/>
      <c r="M149" s="126"/>
    </row>
    <row r="150" spans="5:13" x14ac:dyDescent="0.25">
      <c r="E150" s="126"/>
      <c r="I150" s="126"/>
      <c r="M150" s="126"/>
    </row>
    <row r="151" spans="5:13" x14ac:dyDescent="0.25">
      <c r="E151" s="126"/>
      <c r="I151" s="126"/>
      <c r="M151" s="126"/>
    </row>
    <row r="152" spans="5:13" x14ac:dyDescent="0.25">
      <c r="E152" s="126"/>
      <c r="I152" s="126"/>
      <c r="M152" s="126"/>
    </row>
    <row r="153" spans="5:13" x14ac:dyDescent="0.25">
      <c r="E153" s="126"/>
      <c r="I153" s="126"/>
      <c r="M153" s="126"/>
    </row>
    <row r="154" spans="5:13" x14ac:dyDescent="0.25">
      <c r="E154" s="126"/>
      <c r="I154" s="126"/>
      <c r="M154" s="126"/>
    </row>
    <row r="155" spans="5:13" x14ac:dyDescent="0.25">
      <c r="E155" s="126"/>
      <c r="I155" s="126"/>
      <c r="M155" s="126"/>
    </row>
    <row r="156" spans="5:13" x14ac:dyDescent="0.25">
      <c r="E156" s="126"/>
      <c r="I156" s="126"/>
      <c r="M156" s="126"/>
    </row>
    <row r="157" spans="5:13" x14ac:dyDescent="0.25">
      <c r="E157" s="126"/>
      <c r="I157" s="126"/>
      <c r="M157" s="126"/>
    </row>
    <row r="158" spans="5:13" x14ac:dyDescent="0.25">
      <c r="E158" s="126"/>
      <c r="I158" s="126"/>
      <c r="M158" s="126"/>
    </row>
    <row r="159" spans="5:13" x14ac:dyDescent="0.25">
      <c r="E159" s="126"/>
      <c r="I159" s="126"/>
      <c r="M159" s="126"/>
    </row>
    <row r="160" spans="5:13" x14ac:dyDescent="0.25">
      <c r="E160" s="126"/>
      <c r="I160" s="126"/>
      <c r="M160" s="126"/>
    </row>
    <row r="161" spans="5:13" x14ac:dyDescent="0.25">
      <c r="E161" s="126"/>
      <c r="I161" s="126"/>
      <c r="M161" s="126"/>
    </row>
    <row r="162" spans="5:13" x14ac:dyDescent="0.25">
      <c r="E162" s="126"/>
      <c r="I162" s="126"/>
      <c r="M162" s="126"/>
    </row>
    <row r="163" spans="5:13" x14ac:dyDescent="0.25">
      <c r="E163" s="126"/>
      <c r="I163" s="126"/>
      <c r="M163" s="126"/>
    </row>
    <row r="164" spans="5:13" x14ac:dyDescent="0.25">
      <c r="E164" s="126"/>
      <c r="I164" s="126"/>
      <c r="M164" s="126"/>
    </row>
    <row r="165" spans="5:13" x14ac:dyDescent="0.25">
      <c r="E165" s="126"/>
      <c r="I165" s="126"/>
      <c r="M165" s="126"/>
    </row>
    <row r="166" spans="5:13" x14ac:dyDescent="0.25">
      <c r="E166" s="126"/>
      <c r="I166" s="126"/>
      <c r="M166" s="126"/>
    </row>
    <row r="167" spans="5:13" x14ac:dyDescent="0.25">
      <c r="E167" s="126"/>
      <c r="I167" s="126"/>
      <c r="M167" s="126"/>
    </row>
    <row r="168" spans="5:13" x14ac:dyDescent="0.25">
      <c r="E168" s="126"/>
      <c r="I168" s="126"/>
      <c r="M168" s="126"/>
    </row>
    <row r="169" spans="5:13" x14ac:dyDescent="0.25">
      <c r="E169" s="126"/>
      <c r="I169" s="126"/>
      <c r="M169" s="126"/>
    </row>
    <row r="170" spans="5:13" x14ac:dyDescent="0.25">
      <c r="E170" s="126"/>
      <c r="I170" s="126"/>
      <c r="M170" s="126"/>
    </row>
    <row r="171" spans="5:13" x14ac:dyDescent="0.25">
      <c r="E171" s="126"/>
      <c r="I171" s="126"/>
      <c r="M171" s="126"/>
    </row>
    <row r="172" spans="5:13" x14ac:dyDescent="0.25">
      <c r="E172" s="126"/>
      <c r="I172" s="126"/>
      <c r="M172" s="126"/>
    </row>
    <row r="173" spans="5:13" x14ac:dyDescent="0.25">
      <c r="E173" s="126"/>
      <c r="I173" s="126"/>
      <c r="M173" s="126"/>
    </row>
    <row r="174" spans="5:13" x14ac:dyDescent="0.25">
      <c r="E174" s="126"/>
      <c r="I174" s="126"/>
      <c r="M174" s="126"/>
    </row>
    <row r="175" spans="5:13" x14ac:dyDescent="0.25">
      <c r="E175" s="126"/>
      <c r="I175" s="126"/>
      <c r="M175" s="126"/>
    </row>
    <row r="176" spans="5:13" x14ac:dyDescent="0.25">
      <c r="E176" s="126"/>
      <c r="I176" s="126"/>
      <c r="M176" s="126"/>
    </row>
    <row r="177" spans="5:13" x14ac:dyDescent="0.25">
      <c r="E177" s="126"/>
      <c r="I177" s="126"/>
      <c r="M177" s="126"/>
    </row>
    <row r="178" spans="5:13" x14ac:dyDescent="0.25">
      <c r="E178" s="126"/>
      <c r="I178" s="126"/>
      <c r="M178" s="126"/>
    </row>
    <row r="179" spans="5:13" x14ac:dyDescent="0.25">
      <c r="E179" s="126"/>
      <c r="I179" s="126"/>
      <c r="M179" s="126"/>
    </row>
    <row r="180" spans="5:13" x14ac:dyDescent="0.25">
      <c r="E180" s="126"/>
      <c r="I180" s="126"/>
      <c r="M180" s="126"/>
    </row>
    <row r="181" spans="5:13" x14ac:dyDescent="0.25">
      <c r="E181" s="126"/>
      <c r="I181" s="126"/>
      <c r="M181" s="126"/>
    </row>
    <row r="182" spans="5:13" x14ac:dyDescent="0.25">
      <c r="E182" s="126"/>
      <c r="I182" s="126"/>
      <c r="M182" s="126"/>
    </row>
    <row r="183" spans="5:13" x14ac:dyDescent="0.25">
      <c r="E183" s="126"/>
      <c r="I183" s="126"/>
      <c r="M183" s="126"/>
    </row>
    <row r="184" spans="5:13" x14ac:dyDescent="0.25">
      <c r="E184" s="126"/>
      <c r="I184" s="126"/>
      <c r="M184" s="126"/>
    </row>
    <row r="185" spans="5:13" x14ac:dyDescent="0.25">
      <c r="E185" s="126"/>
      <c r="I185" s="126"/>
      <c r="M185" s="126"/>
    </row>
    <row r="186" spans="5:13" x14ac:dyDescent="0.25">
      <c r="E186" s="126"/>
      <c r="I186" s="126"/>
      <c r="M186" s="126"/>
    </row>
    <row r="187" spans="5:13" x14ac:dyDescent="0.25">
      <c r="E187" s="126"/>
      <c r="I187" s="126"/>
      <c r="M187" s="126"/>
    </row>
    <row r="188" spans="5:13" x14ac:dyDescent="0.25">
      <c r="E188" s="126"/>
      <c r="I188" s="126"/>
      <c r="M188" s="126"/>
    </row>
    <row r="189" spans="5:13" x14ac:dyDescent="0.25">
      <c r="E189" s="126"/>
      <c r="I189" s="126"/>
      <c r="M189" s="126"/>
    </row>
    <row r="190" spans="5:13" x14ac:dyDescent="0.25">
      <c r="E190" s="126"/>
      <c r="I190" s="126"/>
      <c r="M190" s="126"/>
    </row>
    <row r="191" spans="5:13" x14ac:dyDescent="0.25">
      <c r="E191" s="126"/>
      <c r="I191" s="126"/>
      <c r="M191" s="126"/>
    </row>
    <row r="192" spans="5:13" x14ac:dyDescent="0.25">
      <c r="E192" s="126"/>
      <c r="I192" s="126"/>
      <c r="M192" s="126"/>
    </row>
    <row r="193" spans="5:13" x14ac:dyDescent="0.25">
      <c r="E193" s="126"/>
      <c r="I193" s="126"/>
      <c r="M193" s="126"/>
    </row>
    <row r="194" spans="5:13" x14ac:dyDescent="0.25">
      <c r="E194" s="126"/>
      <c r="I194" s="126"/>
      <c r="M194" s="126"/>
    </row>
    <row r="195" spans="5:13" x14ac:dyDescent="0.25">
      <c r="E195" s="126"/>
      <c r="I195" s="126"/>
      <c r="M195" s="126"/>
    </row>
    <row r="196" spans="5:13" x14ac:dyDescent="0.25">
      <c r="E196" s="126"/>
      <c r="I196" s="126"/>
      <c r="M196" s="126"/>
    </row>
    <row r="197" spans="5:13" x14ac:dyDescent="0.25">
      <c r="E197" s="126"/>
      <c r="I197" s="126"/>
      <c r="M197" s="126"/>
    </row>
    <row r="198" spans="5:13" x14ac:dyDescent="0.25">
      <c r="E198" s="126"/>
      <c r="I198" s="126"/>
      <c r="M198" s="126"/>
    </row>
    <row r="199" spans="5:13" x14ac:dyDescent="0.25">
      <c r="E199" s="126"/>
      <c r="I199" s="126"/>
      <c r="M199" s="126"/>
    </row>
    <row r="200" spans="5:13" x14ac:dyDescent="0.25">
      <c r="E200" s="126"/>
      <c r="I200" s="126"/>
      <c r="M200" s="126"/>
    </row>
    <row r="201" spans="5:13" x14ac:dyDescent="0.25">
      <c r="E201" s="126"/>
      <c r="I201" s="126"/>
      <c r="M201" s="126"/>
    </row>
    <row r="202" spans="5:13" x14ac:dyDescent="0.25">
      <c r="E202" s="126"/>
      <c r="I202" s="126"/>
      <c r="M202" s="126"/>
    </row>
    <row r="203" spans="5:13" x14ac:dyDescent="0.25">
      <c r="E203" s="126"/>
      <c r="I203" s="126"/>
      <c r="M203" s="126"/>
    </row>
    <row r="204" spans="5:13" x14ac:dyDescent="0.25">
      <c r="E204" s="126"/>
      <c r="I204" s="126"/>
      <c r="M204" s="126"/>
    </row>
    <row r="205" spans="5:13" x14ac:dyDescent="0.25">
      <c r="E205" s="126"/>
      <c r="I205" s="126"/>
      <c r="M205" s="126"/>
    </row>
    <row r="206" spans="5:13" x14ac:dyDescent="0.25">
      <c r="E206" s="126"/>
      <c r="I206" s="126"/>
      <c r="M206" s="126"/>
    </row>
    <row r="207" spans="5:13" x14ac:dyDescent="0.25">
      <c r="E207" s="126"/>
      <c r="I207" s="126"/>
      <c r="M207" s="126"/>
    </row>
    <row r="208" spans="5:13" x14ac:dyDescent="0.25">
      <c r="E208" s="126"/>
      <c r="I208" s="126"/>
      <c r="M208" s="126"/>
    </row>
    <row r="209" spans="5:13" x14ac:dyDescent="0.25">
      <c r="E209" s="126"/>
      <c r="I209" s="126"/>
      <c r="M209" s="126"/>
    </row>
    <row r="210" spans="5:13" x14ac:dyDescent="0.25">
      <c r="E210" s="126"/>
      <c r="I210" s="126"/>
      <c r="M210" s="126"/>
    </row>
    <row r="211" spans="5:13" x14ac:dyDescent="0.25">
      <c r="E211" s="126"/>
      <c r="I211" s="126"/>
      <c r="M211" s="126"/>
    </row>
    <row r="212" spans="5:13" x14ac:dyDescent="0.25">
      <c r="E212" s="126"/>
      <c r="I212" s="126"/>
      <c r="M212" s="126"/>
    </row>
    <row r="213" spans="5:13" x14ac:dyDescent="0.25">
      <c r="E213" s="126"/>
      <c r="I213" s="126"/>
      <c r="M213" s="126"/>
    </row>
    <row r="214" spans="5:13" x14ac:dyDescent="0.25">
      <c r="E214" s="127"/>
      <c r="I214" s="127"/>
      <c r="M214" s="127"/>
    </row>
    <row r="215" spans="5:13" x14ac:dyDescent="0.25">
      <c r="E215" s="127"/>
      <c r="I215" s="127"/>
      <c r="M215" s="127"/>
    </row>
    <row r="216" spans="5:13" x14ac:dyDescent="0.25">
      <c r="E216" s="126"/>
      <c r="I216" s="126"/>
      <c r="M216" s="126"/>
    </row>
    <row r="217" spans="5:13" x14ac:dyDescent="0.25">
      <c r="E217" s="126"/>
      <c r="I217" s="126"/>
      <c r="M217" s="126"/>
    </row>
    <row r="218" spans="5:13" x14ac:dyDescent="0.25">
      <c r="E218" s="126"/>
      <c r="I218" s="126"/>
      <c r="M218" s="126"/>
    </row>
    <row r="219" spans="5:13" x14ac:dyDescent="0.25">
      <c r="E219" s="126"/>
      <c r="I219" s="126"/>
      <c r="M219" s="126"/>
    </row>
    <row r="220" spans="5:13" x14ac:dyDescent="0.25">
      <c r="E220" s="126"/>
      <c r="I220" s="126"/>
      <c r="M220" s="126"/>
    </row>
    <row r="221" spans="5:13" x14ac:dyDescent="0.25">
      <c r="E221" s="126"/>
      <c r="I221" s="126"/>
      <c r="M221" s="126"/>
    </row>
    <row r="222" spans="5:13" x14ac:dyDescent="0.25">
      <c r="E222" s="126"/>
      <c r="I222" s="126"/>
      <c r="M222" s="126"/>
    </row>
    <row r="223" spans="5:13" x14ac:dyDescent="0.25">
      <c r="E223" s="126"/>
      <c r="I223" s="126"/>
      <c r="M223" s="126"/>
    </row>
    <row r="224" spans="5:13" x14ac:dyDescent="0.25">
      <c r="E224" s="126"/>
      <c r="I224" s="126"/>
      <c r="M224" s="126"/>
    </row>
    <row r="225" spans="5:13" x14ac:dyDescent="0.25">
      <c r="E225" s="126"/>
      <c r="I225" s="126"/>
      <c r="M225" s="126"/>
    </row>
    <row r="226" spans="5:13" x14ac:dyDescent="0.25">
      <c r="E226" s="126"/>
      <c r="I226" s="126"/>
      <c r="M226" s="126"/>
    </row>
    <row r="227" spans="5:13" x14ac:dyDescent="0.25">
      <c r="E227" s="126"/>
      <c r="I227" s="126"/>
      <c r="M227" s="126"/>
    </row>
    <row r="228" spans="5:13" x14ac:dyDescent="0.25">
      <c r="E228" s="126"/>
      <c r="I228" s="126"/>
      <c r="M228" s="126"/>
    </row>
    <row r="229" spans="5:13" x14ac:dyDescent="0.25">
      <c r="E229" s="126"/>
      <c r="I229" s="126"/>
      <c r="M229" s="126"/>
    </row>
    <row r="230" spans="5:13" x14ac:dyDescent="0.25">
      <c r="E230" s="126"/>
      <c r="I230" s="126"/>
      <c r="M230" s="126"/>
    </row>
    <row r="231" spans="5:13" x14ac:dyDescent="0.25">
      <c r="E231" s="126"/>
      <c r="I231" s="126"/>
      <c r="M231" s="126"/>
    </row>
    <row r="232" spans="5:13" x14ac:dyDescent="0.25">
      <c r="E232" s="126"/>
      <c r="I232" s="126"/>
      <c r="M232" s="126"/>
    </row>
    <row r="233" spans="5:13" x14ac:dyDescent="0.25">
      <c r="E233" s="126"/>
      <c r="I233" s="126"/>
      <c r="M233" s="126"/>
    </row>
    <row r="234" spans="5:13" x14ac:dyDescent="0.25">
      <c r="E234" s="126"/>
      <c r="I234" s="126"/>
      <c r="M234" s="126"/>
    </row>
    <row r="235" spans="5:13" x14ac:dyDescent="0.25">
      <c r="E235" s="126"/>
      <c r="I235" s="126"/>
      <c r="M235" s="126"/>
    </row>
    <row r="236" spans="5:13" x14ac:dyDescent="0.25">
      <c r="E236" s="126"/>
      <c r="I236" s="126"/>
      <c r="M236" s="126"/>
    </row>
    <row r="237" spans="5:13" x14ac:dyDescent="0.25">
      <c r="E237" s="126"/>
      <c r="I237" s="126"/>
      <c r="M237" s="126"/>
    </row>
    <row r="238" spans="5:13" x14ac:dyDescent="0.25">
      <c r="E238" s="126"/>
      <c r="I238" s="126"/>
      <c r="M238" s="126"/>
    </row>
    <row r="239" spans="5:13" x14ac:dyDescent="0.25">
      <c r="E239" s="126"/>
      <c r="I239" s="126"/>
      <c r="M239" s="126"/>
    </row>
    <row r="240" spans="5:13" x14ac:dyDescent="0.25">
      <c r="E240" s="126"/>
      <c r="I240" s="126"/>
      <c r="M240" s="126"/>
    </row>
    <row r="241" spans="5:13" x14ac:dyDescent="0.25">
      <c r="E241" s="126"/>
      <c r="I241" s="126"/>
      <c r="M241" s="126"/>
    </row>
    <row r="242" spans="5:13" x14ac:dyDescent="0.25">
      <c r="E242" s="126"/>
      <c r="I242" s="126"/>
      <c r="M242" s="126"/>
    </row>
    <row r="243" spans="5:13" x14ac:dyDescent="0.25">
      <c r="E243" s="126"/>
      <c r="I243" s="126"/>
      <c r="M243" s="126"/>
    </row>
    <row r="244" spans="5:13" x14ac:dyDescent="0.25">
      <c r="E244" s="126"/>
      <c r="I244" s="126"/>
      <c r="M244" s="126"/>
    </row>
    <row r="245" spans="5:13" x14ac:dyDescent="0.25">
      <c r="E245" s="126"/>
      <c r="I245" s="126"/>
      <c r="M245" s="126"/>
    </row>
    <row r="246" spans="5:13" x14ac:dyDescent="0.25">
      <c r="E246" s="126"/>
      <c r="I246" s="126"/>
      <c r="M246" s="126"/>
    </row>
    <row r="247" spans="5:13" x14ac:dyDescent="0.25">
      <c r="E247" s="126"/>
      <c r="I247" s="126"/>
      <c r="M247" s="126"/>
    </row>
    <row r="248" spans="5:13" x14ac:dyDescent="0.25">
      <c r="E248" s="126"/>
      <c r="I248" s="126"/>
      <c r="M248" s="126"/>
    </row>
    <row r="249" spans="5:13" x14ac:dyDescent="0.25">
      <c r="E249" s="126"/>
      <c r="I249" s="126"/>
      <c r="M249" s="126"/>
    </row>
    <row r="250" spans="5:13" x14ac:dyDescent="0.25">
      <c r="E250" s="126"/>
      <c r="I250" s="126"/>
      <c r="M250" s="126"/>
    </row>
    <row r="251" spans="5:13" x14ac:dyDescent="0.25">
      <c r="E251" s="126"/>
      <c r="I251" s="126"/>
      <c r="M251" s="126"/>
    </row>
    <row r="252" spans="5:13" x14ac:dyDescent="0.25">
      <c r="E252" s="126"/>
      <c r="I252" s="126"/>
      <c r="M252" s="126"/>
    </row>
    <row r="253" spans="5:13" x14ac:dyDescent="0.25">
      <c r="E253" s="126"/>
      <c r="I253" s="126"/>
      <c r="M253" s="126"/>
    </row>
    <row r="254" spans="5:13" x14ac:dyDescent="0.25">
      <c r="E254" s="126"/>
      <c r="I254" s="126"/>
      <c r="M254" s="126"/>
    </row>
    <row r="255" spans="5:13" x14ac:dyDescent="0.25">
      <c r="E255" s="126"/>
      <c r="I255" s="126"/>
      <c r="M255" s="126"/>
    </row>
    <row r="256" spans="5:13" x14ac:dyDescent="0.25">
      <c r="E256" s="126"/>
      <c r="I256" s="126"/>
      <c r="M256" s="126"/>
    </row>
    <row r="257" spans="5:13" x14ac:dyDescent="0.25">
      <c r="E257" s="126"/>
      <c r="I257" s="126"/>
      <c r="M257" s="126"/>
    </row>
    <row r="258" spans="5:13" x14ac:dyDescent="0.25">
      <c r="E258" s="126"/>
      <c r="I258" s="126"/>
      <c r="M258" s="126"/>
    </row>
    <row r="259" spans="5:13" x14ac:dyDescent="0.25">
      <c r="E259" s="126"/>
      <c r="I259" s="126"/>
      <c r="M259" s="126"/>
    </row>
    <row r="260" spans="5:13" x14ac:dyDescent="0.25">
      <c r="E260" s="126"/>
      <c r="I260" s="126"/>
      <c r="M260" s="126"/>
    </row>
    <row r="261" spans="5:13" x14ac:dyDescent="0.25">
      <c r="E261" s="126"/>
      <c r="I261" s="126"/>
      <c r="M261" s="126"/>
    </row>
    <row r="262" spans="5:13" x14ac:dyDescent="0.25">
      <c r="E262" s="126"/>
      <c r="I262" s="126"/>
      <c r="M262" s="126"/>
    </row>
    <row r="263" spans="5:13" x14ac:dyDescent="0.25">
      <c r="E263" s="126"/>
      <c r="I263" s="126"/>
      <c r="M263" s="126"/>
    </row>
    <row r="264" spans="5:13" x14ac:dyDescent="0.25">
      <c r="E264" s="126"/>
      <c r="I264" s="126"/>
      <c r="M264" s="126"/>
    </row>
    <row r="265" spans="5:13" x14ac:dyDescent="0.25">
      <c r="E265" s="126"/>
      <c r="I265" s="126"/>
      <c r="M265" s="126"/>
    </row>
    <row r="266" spans="5:13" x14ac:dyDescent="0.25">
      <c r="E266" s="126"/>
      <c r="I266" s="126"/>
      <c r="M266" s="126"/>
    </row>
    <row r="267" spans="5:13" x14ac:dyDescent="0.25">
      <c r="E267" s="126"/>
      <c r="I267" s="126"/>
      <c r="M267" s="126"/>
    </row>
    <row r="268" spans="5:13" x14ac:dyDescent="0.25">
      <c r="E268" s="126"/>
      <c r="I268" s="126"/>
      <c r="M268" s="126"/>
    </row>
    <row r="269" spans="5:13" x14ac:dyDescent="0.25">
      <c r="E269" s="126"/>
      <c r="I269" s="126"/>
      <c r="M269" s="126"/>
    </row>
    <row r="270" spans="5:13" x14ac:dyDescent="0.25">
      <c r="E270" s="126"/>
      <c r="I270" s="126"/>
      <c r="M270" s="126"/>
    </row>
    <row r="271" spans="5:13" x14ac:dyDescent="0.25">
      <c r="E271" s="126"/>
      <c r="I271" s="126"/>
      <c r="M271" s="126"/>
    </row>
    <row r="272" spans="5:13" x14ac:dyDescent="0.25">
      <c r="E272" s="126"/>
      <c r="I272" s="126"/>
      <c r="M272" s="126"/>
    </row>
    <row r="273" spans="5:13" x14ac:dyDescent="0.25">
      <c r="E273" s="126"/>
      <c r="I273" s="126"/>
      <c r="M273" s="126"/>
    </row>
    <row r="274" spans="5:13" x14ac:dyDescent="0.25">
      <c r="E274" s="127"/>
      <c r="I274" s="127"/>
      <c r="M274" s="127"/>
    </row>
    <row r="275" spans="5:13" x14ac:dyDescent="0.25">
      <c r="E275" s="127"/>
      <c r="I275" s="127"/>
      <c r="M275" s="127"/>
    </row>
    <row r="276" spans="5:13" x14ac:dyDescent="0.25">
      <c r="E276" s="126"/>
      <c r="I276" s="126"/>
      <c r="M276" s="126"/>
    </row>
    <row r="277" spans="5:13" x14ac:dyDescent="0.25">
      <c r="E277" s="126"/>
      <c r="I277" s="126"/>
      <c r="M277" s="126"/>
    </row>
    <row r="278" spans="5:13" x14ac:dyDescent="0.25">
      <c r="E278" s="126"/>
      <c r="I278" s="126"/>
      <c r="M278" s="126"/>
    </row>
    <row r="279" spans="5:13" x14ac:dyDescent="0.25">
      <c r="E279" s="126"/>
      <c r="I279" s="126"/>
      <c r="M279" s="126"/>
    </row>
    <row r="280" spans="5:13" x14ac:dyDescent="0.25">
      <c r="E280" s="126"/>
      <c r="I280" s="126"/>
      <c r="M280" s="126"/>
    </row>
    <row r="281" spans="5:13" x14ac:dyDescent="0.25">
      <c r="E281" s="126"/>
      <c r="I281" s="126"/>
      <c r="M281" s="126"/>
    </row>
    <row r="282" spans="5:13" x14ac:dyDescent="0.25">
      <c r="E282" s="84"/>
      <c r="I282" s="84"/>
      <c r="M282" s="84"/>
    </row>
    <row r="283" spans="5:13" x14ac:dyDescent="0.25">
      <c r="E283" s="84"/>
      <c r="I283" s="84"/>
      <c r="M283" s="84"/>
    </row>
    <row r="284" spans="5:13" x14ac:dyDescent="0.25">
      <c r="E284" s="84"/>
      <c r="I284" s="84"/>
      <c r="M284" s="84"/>
    </row>
    <row r="285" spans="5:13" x14ac:dyDescent="0.25">
      <c r="E285" s="84"/>
      <c r="I285" s="84"/>
      <c r="M285" s="84"/>
    </row>
    <row r="286" spans="5:13" x14ac:dyDescent="0.25">
      <c r="E286" s="84"/>
      <c r="I286" s="84"/>
      <c r="M286" s="84"/>
    </row>
    <row r="287" spans="5:13" x14ac:dyDescent="0.25">
      <c r="E287" s="84"/>
      <c r="I287" s="84"/>
      <c r="M287" s="84"/>
    </row>
    <row r="288" spans="5:13" x14ac:dyDescent="0.25">
      <c r="E288" s="85"/>
      <c r="I288" s="85"/>
      <c r="M288" s="85"/>
    </row>
    <row r="289" spans="5:13" x14ac:dyDescent="0.25">
      <c r="E289" s="84"/>
      <c r="I289" s="84"/>
      <c r="M289" s="84"/>
    </row>
    <row r="290" spans="5:13" x14ac:dyDescent="0.25">
      <c r="E290" s="84"/>
      <c r="I290" s="84"/>
      <c r="M290" s="84"/>
    </row>
    <row r="291" spans="5:13" x14ac:dyDescent="0.25">
      <c r="E291" s="84"/>
      <c r="I291" s="84"/>
      <c r="M291" s="84"/>
    </row>
    <row r="292" spans="5:13" x14ac:dyDescent="0.25">
      <c r="E292" s="84"/>
      <c r="I292" s="84"/>
      <c r="M292" s="84"/>
    </row>
    <row r="293" spans="5:13" x14ac:dyDescent="0.25">
      <c r="E293" s="84"/>
      <c r="I293" s="84"/>
      <c r="M293" s="84"/>
    </row>
  </sheetData>
  <mergeCells count="10">
    <mergeCell ref="D14:D32"/>
    <mergeCell ref="C2:D2"/>
    <mergeCell ref="C3:D3"/>
    <mergeCell ref="C4:D4"/>
    <mergeCell ref="C5:D5"/>
    <mergeCell ref="B8:D8"/>
    <mergeCell ref="B11:P11"/>
    <mergeCell ref="F12:H12"/>
    <mergeCell ref="J12:L12"/>
    <mergeCell ref="N12:P12"/>
  </mergeCells>
  <conditionalFormatting sqref="B33:D40">
    <cfRule type="expression" dxfId="65" priority="1">
      <formula>CELL("protect",B33)=0</formula>
    </cfRule>
  </conditionalFormatting>
  <conditionalFormatting sqref="B2:I10 I282:I293">
    <cfRule type="expression" dxfId="64" priority="8">
      <formula>CELL("protect",B2)=0</formula>
    </cfRule>
  </conditionalFormatting>
  <conditionalFormatting sqref="D14">
    <cfRule type="expression" dxfId="63" priority="4">
      <formula>CELL("protect",D14)=0</formula>
    </cfRule>
  </conditionalFormatting>
  <conditionalFormatting sqref="E13 E282:E293">
    <cfRule type="expression" dxfId="62" priority="9">
      <formula>CELL("protect",E13)=0</formula>
    </cfRule>
  </conditionalFormatting>
  <conditionalFormatting sqref="I13">
    <cfRule type="expression" dxfId="61" priority="6">
      <formula>CELL("protect",I13)=0</formula>
    </cfRule>
  </conditionalFormatting>
  <conditionalFormatting sqref="J3:L10 N3:R10 B11 Q11:R12 F12 J12 N12 B12:D13 F13:H40 J13:L40 N13:R40 B14:B32">
    <cfRule type="expression" dxfId="60" priority="11">
      <formula>CELL("protect",B3)=0</formula>
    </cfRule>
  </conditionalFormatting>
  <conditionalFormatting sqref="M2:M10 M282:M293">
    <cfRule type="expression" dxfId="59" priority="7">
      <formula>CELL("protect",M2)=0</formula>
    </cfRule>
  </conditionalFormatting>
  <conditionalFormatting sqref="M13">
    <cfRule type="expression" dxfId="58" priority="5">
      <formula>CELL("protect",M13)=0</formula>
    </cfRule>
  </conditionalFormatting>
  <dataValidations count="1">
    <dataValidation type="decimal" allowBlank="1" showInputMessage="1" showErrorMessage="1" sqref="E14:P32" xr:uid="{99180052-D03C-4940-A5E0-64A443B4FD1C}">
      <formula1>0</formula1>
      <formula2>999999999999999000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FC71D-3D67-4BDF-86A9-101A0C4D5658}">
  <sheetPr>
    <tabColor theme="4" tint="0.39997558519241921"/>
  </sheetPr>
  <dimension ref="B2:R50"/>
  <sheetViews>
    <sheetView topLeftCell="A29" workbookViewId="0">
      <selection activeCell="E7" sqref="E7"/>
    </sheetView>
  </sheetViews>
  <sheetFormatPr defaultColWidth="13.42578125" defaultRowHeight="15" x14ac:dyDescent="0.25"/>
  <cols>
    <col min="2" max="2" width="19.7109375" customWidth="1"/>
    <col min="3" max="3" width="27.7109375" bestFit="1" customWidth="1"/>
    <col min="4" max="4" width="18.140625" customWidth="1"/>
    <col min="5" max="5" width="3.28515625" customWidth="1"/>
    <col min="9" max="9" width="3.28515625" customWidth="1"/>
    <col min="13" max="13" width="2.7109375" customWidth="1"/>
  </cols>
  <sheetData>
    <row r="2" spans="2:18" x14ac:dyDescent="0.25">
      <c r="B2" s="19" t="s">
        <v>9</v>
      </c>
      <c r="C2" s="231" t="str">
        <f>'Cover Sheet'!C7</f>
        <v>RFP 02/2024</v>
      </c>
      <c r="D2" s="231"/>
      <c r="E2" s="21"/>
      <c r="F2" s="21"/>
      <c r="G2" s="22" t="s">
        <v>10</v>
      </c>
      <c r="H2" s="20" t="str">
        <f>Index!A18</f>
        <v xml:space="preserve">   TD.5.1</v>
      </c>
      <c r="I2" s="21"/>
    </row>
    <row r="3" spans="2:18" x14ac:dyDescent="0.25">
      <c r="B3" s="19" t="s">
        <v>11</v>
      </c>
      <c r="C3" s="231" t="str">
        <f>'Cover Sheet'!C10</f>
        <v>Network Carrier and Infrastructure Services</v>
      </c>
      <c r="D3" s="23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B4" s="19" t="s">
        <v>91</v>
      </c>
      <c r="C4" s="231" t="str">
        <f>'Cover Sheet'!C13</f>
        <v>Tower D: Data Carrier Services</v>
      </c>
      <c r="D4" s="23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2:18" x14ac:dyDescent="0.25">
      <c r="B5" s="23" t="s">
        <v>13</v>
      </c>
      <c r="C5" s="231" t="str">
        <f>'Cover Sheet'!C16</f>
        <v>COMPANY XYZ</v>
      </c>
      <c r="D5" s="23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2:18" x14ac:dyDescent="0.25">
      <c r="B6" s="5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2:18" x14ac:dyDescent="0.25">
      <c r="B7" s="5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18.75" x14ac:dyDescent="0.3">
      <c r="B8" s="274" t="str">
        <f>"Template " &amp;H2&amp;" - "&amp;Index!B18</f>
        <v>Template    TD.5.1 - Satellite Sites DHA</v>
      </c>
      <c r="C8" s="274"/>
      <c r="D8" s="274"/>
      <c r="E8" s="2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2:18" x14ac:dyDescent="0.25">
      <c r="B9" s="5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18" ht="15.75" thickBot="1" x14ac:dyDescent="0.3">
      <c r="B10" s="5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18" x14ac:dyDescent="0.25">
      <c r="B11" s="284" t="s">
        <v>273</v>
      </c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6"/>
      <c r="Q11" s="55"/>
      <c r="R11" s="39"/>
    </row>
    <row r="12" spans="2:18" ht="27.6" customHeight="1" x14ac:dyDescent="0.25">
      <c r="B12" s="111" t="s">
        <v>93</v>
      </c>
      <c r="C12" s="56" t="s">
        <v>257</v>
      </c>
      <c r="D12" s="37" t="s">
        <v>258</v>
      </c>
      <c r="E12" s="124"/>
      <c r="F12" s="267" t="s">
        <v>123</v>
      </c>
      <c r="G12" s="268"/>
      <c r="H12" s="257"/>
      <c r="I12" s="124"/>
      <c r="J12" s="267" t="s">
        <v>124</v>
      </c>
      <c r="K12" s="268"/>
      <c r="L12" s="257"/>
      <c r="M12" s="124"/>
      <c r="N12" s="267" t="s">
        <v>125</v>
      </c>
      <c r="O12" s="268"/>
      <c r="P12" s="257"/>
      <c r="Q12" s="55"/>
      <c r="R12" s="55"/>
    </row>
    <row r="13" spans="2:18" x14ac:dyDescent="0.25">
      <c r="B13" s="111"/>
      <c r="C13" s="56"/>
      <c r="D13" s="37"/>
      <c r="E13" s="94"/>
      <c r="F13" s="50" t="s">
        <v>126</v>
      </c>
      <c r="G13" s="50" t="s">
        <v>127</v>
      </c>
      <c r="H13" s="50" t="s">
        <v>128</v>
      </c>
      <c r="I13" s="50"/>
      <c r="J13" s="50" t="s">
        <v>126</v>
      </c>
      <c r="K13" s="50" t="s">
        <v>127</v>
      </c>
      <c r="L13" s="50" t="s">
        <v>128</v>
      </c>
      <c r="M13" s="50"/>
      <c r="N13" s="50" t="s">
        <v>126</v>
      </c>
      <c r="O13" s="50" t="s">
        <v>127</v>
      </c>
      <c r="P13" s="50" t="s">
        <v>128</v>
      </c>
      <c r="Q13" s="55"/>
      <c r="R13" s="55"/>
    </row>
    <row r="14" spans="2:18" ht="14.45" customHeight="1" x14ac:dyDescent="0.25">
      <c r="B14" s="101">
        <v>1</v>
      </c>
      <c r="C14" s="103" t="s">
        <v>274</v>
      </c>
      <c r="D14" s="282" t="s">
        <v>275</v>
      </c>
      <c r="E14" s="144"/>
      <c r="F14" s="157"/>
      <c r="G14" s="158"/>
      <c r="H14" s="158"/>
      <c r="I14" s="144"/>
      <c r="J14" s="158"/>
      <c r="K14" s="158"/>
      <c r="L14" s="158"/>
      <c r="M14" s="144"/>
      <c r="N14" s="158"/>
      <c r="O14" s="158"/>
      <c r="P14" s="192"/>
      <c r="Q14" s="21"/>
      <c r="R14" s="21"/>
    </row>
    <row r="15" spans="2:18" x14ac:dyDescent="0.25">
      <c r="B15" s="101">
        <v>2</v>
      </c>
      <c r="C15" s="103" t="s">
        <v>276</v>
      </c>
      <c r="D15" s="282"/>
      <c r="E15" s="136"/>
      <c r="F15" s="157"/>
      <c r="G15" s="158"/>
      <c r="H15" s="158"/>
      <c r="I15" s="136"/>
      <c r="J15" s="158"/>
      <c r="K15" s="158"/>
      <c r="L15" s="158"/>
      <c r="M15" s="136"/>
      <c r="N15" s="158"/>
      <c r="O15" s="158"/>
      <c r="P15" s="192"/>
      <c r="Q15" s="21"/>
      <c r="R15" s="21"/>
    </row>
    <row r="16" spans="2:18" x14ac:dyDescent="0.25">
      <c r="B16" s="101">
        <v>3</v>
      </c>
      <c r="C16" s="103" t="s">
        <v>277</v>
      </c>
      <c r="D16" s="282"/>
      <c r="E16" s="136"/>
      <c r="F16" s="157"/>
      <c r="G16" s="158"/>
      <c r="H16" s="158"/>
      <c r="I16" s="136"/>
      <c r="J16" s="158"/>
      <c r="K16" s="158"/>
      <c r="L16" s="158"/>
      <c r="M16" s="136"/>
      <c r="N16" s="158"/>
      <c r="O16" s="158"/>
      <c r="P16" s="192"/>
      <c r="Q16" s="21"/>
      <c r="R16" s="21"/>
    </row>
    <row r="17" spans="2:18" x14ac:dyDescent="0.25">
      <c r="B17" s="101">
        <v>4</v>
      </c>
      <c r="C17" s="103" t="s">
        <v>278</v>
      </c>
      <c r="D17" s="282"/>
      <c r="E17" s="136"/>
      <c r="F17" s="157"/>
      <c r="G17" s="158"/>
      <c r="H17" s="158"/>
      <c r="I17" s="136"/>
      <c r="J17" s="158"/>
      <c r="K17" s="158"/>
      <c r="L17" s="158"/>
      <c r="M17" s="136"/>
      <c r="N17" s="158"/>
      <c r="O17" s="158"/>
      <c r="P17" s="192"/>
      <c r="Q17" s="21"/>
      <c r="R17" s="21"/>
    </row>
    <row r="18" spans="2:18" x14ac:dyDescent="0.25">
      <c r="B18" s="101">
        <v>5</v>
      </c>
      <c r="C18" s="103" t="s">
        <v>279</v>
      </c>
      <c r="D18" s="282"/>
      <c r="E18" s="136"/>
      <c r="F18" s="157"/>
      <c r="G18" s="158"/>
      <c r="H18" s="158"/>
      <c r="I18" s="136"/>
      <c r="J18" s="158"/>
      <c r="K18" s="158"/>
      <c r="L18" s="158"/>
      <c r="M18" s="136"/>
      <c r="N18" s="158"/>
      <c r="O18" s="158"/>
      <c r="P18" s="192"/>
      <c r="Q18" s="21"/>
      <c r="R18" s="21"/>
    </row>
    <row r="19" spans="2:18" x14ac:dyDescent="0.25">
      <c r="B19" s="101">
        <v>6</v>
      </c>
      <c r="C19" s="104" t="s">
        <v>280</v>
      </c>
      <c r="D19" s="282"/>
      <c r="E19" s="136"/>
      <c r="F19" s="157"/>
      <c r="G19" s="158"/>
      <c r="H19" s="158"/>
      <c r="I19" s="136"/>
      <c r="J19" s="158"/>
      <c r="K19" s="158"/>
      <c r="L19" s="158"/>
      <c r="M19" s="136"/>
      <c r="N19" s="158"/>
      <c r="O19" s="158"/>
      <c r="P19" s="192"/>
      <c r="Q19" s="21"/>
      <c r="R19" s="21"/>
    </row>
    <row r="20" spans="2:18" x14ac:dyDescent="0.25">
      <c r="B20" s="101">
        <v>7</v>
      </c>
      <c r="C20" s="104" t="s">
        <v>281</v>
      </c>
      <c r="D20" s="282"/>
      <c r="E20" s="136"/>
      <c r="F20" s="157"/>
      <c r="G20" s="158"/>
      <c r="H20" s="158"/>
      <c r="I20" s="136"/>
      <c r="J20" s="158"/>
      <c r="K20" s="158"/>
      <c r="L20" s="158"/>
      <c r="M20" s="136"/>
      <c r="N20" s="158"/>
      <c r="O20" s="158"/>
      <c r="P20" s="192"/>
      <c r="Q20" s="21"/>
      <c r="R20" s="21"/>
    </row>
    <row r="21" spans="2:18" x14ac:dyDescent="0.25">
      <c r="B21" s="101">
        <v>8</v>
      </c>
      <c r="C21" s="105" t="s">
        <v>282</v>
      </c>
      <c r="D21" s="282"/>
      <c r="E21" s="136"/>
      <c r="F21" s="157"/>
      <c r="G21" s="158"/>
      <c r="H21" s="158"/>
      <c r="I21" s="136"/>
      <c r="J21" s="158"/>
      <c r="K21" s="158"/>
      <c r="L21" s="158"/>
      <c r="M21" s="136"/>
      <c r="N21" s="158"/>
      <c r="O21" s="158"/>
      <c r="P21" s="192"/>
      <c r="Q21" s="21"/>
      <c r="R21" s="21"/>
    </row>
    <row r="22" spans="2:18" x14ac:dyDescent="0.25">
      <c r="B22" s="101">
        <v>9</v>
      </c>
      <c r="C22" s="104" t="s">
        <v>283</v>
      </c>
      <c r="D22" s="282"/>
      <c r="E22" s="136"/>
      <c r="F22" s="157"/>
      <c r="G22" s="158"/>
      <c r="H22" s="158"/>
      <c r="I22" s="136"/>
      <c r="J22" s="158"/>
      <c r="K22" s="158"/>
      <c r="L22" s="158"/>
      <c r="M22" s="136"/>
      <c r="N22" s="158"/>
      <c r="O22" s="158"/>
      <c r="P22" s="192"/>
      <c r="Q22" s="21"/>
      <c r="R22" s="21"/>
    </row>
    <row r="23" spans="2:18" x14ac:dyDescent="0.25">
      <c r="B23" s="101">
        <v>10</v>
      </c>
      <c r="C23" s="104" t="s">
        <v>284</v>
      </c>
      <c r="D23" s="282"/>
      <c r="E23" s="136"/>
      <c r="F23" s="157"/>
      <c r="G23" s="158"/>
      <c r="H23" s="158"/>
      <c r="I23" s="136"/>
      <c r="J23" s="158"/>
      <c r="K23" s="158"/>
      <c r="L23" s="158"/>
      <c r="M23" s="136"/>
      <c r="N23" s="158"/>
      <c r="O23" s="158"/>
      <c r="P23" s="192"/>
      <c r="Q23" s="21"/>
      <c r="R23" s="21"/>
    </row>
    <row r="24" spans="2:18" x14ac:dyDescent="0.25">
      <c r="B24" s="101">
        <v>11</v>
      </c>
      <c r="C24" s="104" t="s">
        <v>285</v>
      </c>
      <c r="D24" s="282"/>
      <c r="E24" s="136"/>
      <c r="F24" s="157"/>
      <c r="G24" s="158"/>
      <c r="H24" s="158"/>
      <c r="I24" s="136"/>
      <c r="J24" s="158"/>
      <c r="K24" s="158"/>
      <c r="L24" s="158"/>
      <c r="M24" s="136"/>
      <c r="N24" s="158"/>
      <c r="O24" s="158"/>
      <c r="P24" s="192"/>
      <c r="Q24" s="21"/>
      <c r="R24" s="21"/>
    </row>
    <row r="25" spans="2:18" x14ac:dyDescent="0.25">
      <c r="B25" s="101">
        <v>12</v>
      </c>
      <c r="C25" s="103" t="s">
        <v>286</v>
      </c>
      <c r="D25" s="282"/>
      <c r="E25" s="136"/>
      <c r="F25" s="157"/>
      <c r="G25" s="158"/>
      <c r="H25" s="158"/>
      <c r="I25" s="136"/>
      <c r="J25" s="158"/>
      <c r="K25" s="158"/>
      <c r="L25" s="158"/>
      <c r="M25" s="136"/>
      <c r="N25" s="158"/>
      <c r="O25" s="158"/>
      <c r="P25" s="192"/>
      <c r="Q25" s="21"/>
      <c r="R25" s="21"/>
    </row>
    <row r="26" spans="2:18" x14ac:dyDescent="0.25">
      <c r="B26" s="101">
        <v>13</v>
      </c>
      <c r="C26" s="103" t="s">
        <v>287</v>
      </c>
      <c r="D26" s="282"/>
      <c r="E26" s="136"/>
      <c r="F26" s="157"/>
      <c r="G26" s="158"/>
      <c r="H26" s="158"/>
      <c r="I26" s="136"/>
      <c r="J26" s="158"/>
      <c r="K26" s="158"/>
      <c r="L26" s="158"/>
      <c r="M26" s="136"/>
      <c r="N26" s="158"/>
      <c r="O26" s="158"/>
      <c r="P26" s="192"/>
      <c r="Q26" s="21"/>
      <c r="R26" s="21"/>
    </row>
    <row r="27" spans="2:18" x14ac:dyDescent="0.25">
      <c r="B27" s="101">
        <v>14</v>
      </c>
      <c r="C27" s="103" t="s">
        <v>288</v>
      </c>
      <c r="D27" s="282"/>
      <c r="E27" s="136"/>
      <c r="F27" s="157"/>
      <c r="G27" s="158"/>
      <c r="H27" s="158"/>
      <c r="I27" s="136"/>
      <c r="J27" s="158"/>
      <c r="K27" s="158"/>
      <c r="L27" s="158"/>
      <c r="M27" s="136"/>
      <c r="N27" s="158"/>
      <c r="O27" s="158"/>
      <c r="P27" s="192"/>
      <c r="Q27" s="21"/>
      <c r="R27" s="21"/>
    </row>
    <row r="28" spans="2:18" x14ac:dyDescent="0.25">
      <c r="B28" s="101">
        <v>15</v>
      </c>
      <c r="C28" s="103" t="s">
        <v>289</v>
      </c>
      <c r="D28" s="282"/>
      <c r="E28" s="136"/>
      <c r="F28" s="157"/>
      <c r="G28" s="158"/>
      <c r="H28" s="158"/>
      <c r="I28" s="136"/>
      <c r="J28" s="158"/>
      <c r="K28" s="158"/>
      <c r="L28" s="158"/>
      <c r="M28" s="136"/>
      <c r="N28" s="158"/>
      <c r="O28" s="158"/>
      <c r="P28" s="192"/>
      <c r="Q28" s="21"/>
      <c r="R28" s="21"/>
    </row>
    <row r="29" spans="2:18" x14ac:dyDescent="0.25">
      <c r="B29" s="101">
        <v>16</v>
      </c>
      <c r="C29" s="103" t="s">
        <v>290</v>
      </c>
      <c r="D29" s="282"/>
      <c r="E29" s="136"/>
      <c r="F29" s="157"/>
      <c r="G29" s="158"/>
      <c r="H29" s="158"/>
      <c r="I29" s="136"/>
      <c r="J29" s="158"/>
      <c r="K29" s="158"/>
      <c r="L29" s="158"/>
      <c r="M29" s="136"/>
      <c r="N29" s="158"/>
      <c r="O29" s="158"/>
      <c r="P29" s="192"/>
      <c r="Q29" s="21"/>
      <c r="R29" s="21"/>
    </row>
    <row r="30" spans="2:18" x14ac:dyDescent="0.25">
      <c r="B30" s="101">
        <v>17</v>
      </c>
      <c r="C30" s="103" t="s">
        <v>291</v>
      </c>
      <c r="D30" s="282"/>
      <c r="E30" s="136"/>
      <c r="F30" s="157"/>
      <c r="G30" s="158"/>
      <c r="H30" s="158"/>
      <c r="I30" s="136"/>
      <c r="J30" s="158"/>
      <c r="K30" s="158"/>
      <c r="L30" s="158"/>
      <c r="M30" s="136"/>
      <c r="N30" s="158"/>
      <c r="O30" s="158"/>
      <c r="P30" s="192"/>
      <c r="Q30" s="21"/>
      <c r="R30" s="21"/>
    </row>
    <row r="31" spans="2:18" x14ac:dyDescent="0.25">
      <c r="B31" s="101">
        <v>18</v>
      </c>
      <c r="C31" s="103" t="s">
        <v>292</v>
      </c>
      <c r="D31" s="282"/>
      <c r="E31" s="136"/>
      <c r="F31" s="157"/>
      <c r="G31" s="158"/>
      <c r="H31" s="158"/>
      <c r="I31" s="136"/>
      <c r="J31" s="158"/>
      <c r="K31" s="158"/>
      <c r="L31" s="158"/>
      <c r="M31" s="136"/>
      <c r="N31" s="158"/>
      <c r="O31" s="158"/>
      <c r="P31" s="192"/>
      <c r="Q31" s="21"/>
      <c r="R31" s="21"/>
    </row>
    <row r="32" spans="2:18" x14ac:dyDescent="0.25">
      <c r="B32" s="101">
        <v>19</v>
      </c>
      <c r="C32" s="103" t="s">
        <v>293</v>
      </c>
      <c r="D32" s="282"/>
      <c r="E32" s="136"/>
      <c r="F32" s="157"/>
      <c r="G32" s="158"/>
      <c r="H32" s="158"/>
      <c r="I32" s="136"/>
      <c r="J32" s="158"/>
      <c r="K32" s="158"/>
      <c r="L32" s="158"/>
      <c r="M32" s="136"/>
      <c r="N32" s="158"/>
      <c r="O32" s="158"/>
      <c r="P32" s="192"/>
      <c r="Q32" s="21"/>
      <c r="R32" s="21"/>
    </row>
    <row r="33" spans="2:18" x14ac:dyDescent="0.25">
      <c r="B33" s="101">
        <v>20</v>
      </c>
      <c r="C33" s="103" t="s">
        <v>294</v>
      </c>
      <c r="D33" s="282"/>
      <c r="E33" s="136"/>
      <c r="F33" s="157"/>
      <c r="G33" s="158"/>
      <c r="H33" s="158"/>
      <c r="I33" s="136"/>
      <c r="J33" s="158"/>
      <c r="K33" s="158"/>
      <c r="L33" s="158"/>
      <c r="M33" s="136"/>
      <c r="N33" s="158"/>
      <c r="O33" s="158"/>
      <c r="P33" s="192"/>
      <c r="Q33" s="21"/>
      <c r="R33" s="21"/>
    </row>
    <row r="34" spans="2:18" x14ac:dyDescent="0.25">
      <c r="B34" s="101">
        <v>21</v>
      </c>
      <c r="C34" s="103" t="s">
        <v>295</v>
      </c>
      <c r="D34" s="282"/>
      <c r="E34" s="136"/>
      <c r="F34" s="157"/>
      <c r="G34" s="158"/>
      <c r="H34" s="158"/>
      <c r="I34" s="136"/>
      <c r="J34" s="158"/>
      <c r="K34" s="158"/>
      <c r="L34" s="158"/>
      <c r="M34" s="136"/>
      <c r="N34" s="158"/>
      <c r="O34" s="158"/>
      <c r="P34" s="192"/>
      <c r="Q34" s="21"/>
      <c r="R34" s="21"/>
    </row>
    <row r="35" spans="2:18" x14ac:dyDescent="0.25">
      <c r="B35" s="101">
        <v>22</v>
      </c>
      <c r="C35" s="103" t="s">
        <v>296</v>
      </c>
      <c r="D35" s="282"/>
      <c r="E35" s="136"/>
      <c r="F35" s="157"/>
      <c r="G35" s="158"/>
      <c r="H35" s="158"/>
      <c r="I35" s="136"/>
      <c r="J35" s="158"/>
      <c r="K35" s="158"/>
      <c r="L35" s="158"/>
      <c r="M35" s="136"/>
      <c r="N35" s="158"/>
      <c r="O35" s="158"/>
      <c r="P35" s="192"/>
      <c r="Q35" s="21"/>
      <c r="R35" s="21"/>
    </row>
    <row r="36" spans="2:18" x14ac:dyDescent="0.25">
      <c r="B36" s="101">
        <v>23</v>
      </c>
      <c r="C36" s="103" t="s">
        <v>297</v>
      </c>
      <c r="D36" s="282"/>
      <c r="E36" s="136"/>
      <c r="F36" s="157"/>
      <c r="G36" s="158"/>
      <c r="H36" s="158"/>
      <c r="I36" s="136"/>
      <c r="J36" s="158"/>
      <c r="K36" s="158"/>
      <c r="L36" s="158"/>
      <c r="M36" s="136"/>
      <c r="N36" s="158"/>
      <c r="O36" s="158"/>
      <c r="P36" s="192"/>
      <c r="Q36" s="21"/>
      <c r="R36" s="21"/>
    </row>
    <row r="37" spans="2:18" x14ac:dyDescent="0.25">
      <c r="B37" s="101">
        <v>24</v>
      </c>
      <c r="C37" s="103" t="s">
        <v>298</v>
      </c>
      <c r="D37" s="282"/>
      <c r="E37" s="136"/>
      <c r="F37" s="157"/>
      <c r="G37" s="158"/>
      <c r="H37" s="158"/>
      <c r="I37" s="136"/>
      <c r="J37" s="158"/>
      <c r="K37" s="158"/>
      <c r="L37" s="158"/>
      <c r="M37" s="136"/>
      <c r="N37" s="158"/>
      <c r="O37" s="158"/>
      <c r="P37" s="192"/>
      <c r="Q37" s="21"/>
      <c r="R37" s="21"/>
    </row>
    <row r="38" spans="2:18" x14ac:dyDescent="0.25">
      <c r="B38" s="101">
        <v>25</v>
      </c>
      <c r="C38" s="103" t="s">
        <v>299</v>
      </c>
      <c r="D38" s="282"/>
      <c r="E38" s="136"/>
      <c r="F38" s="157"/>
      <c r="G38" s="158"/>
      <c r="H38" s="158"/>
      <c r="I38" s="136"/>
      <c r="J38" s="158"/>
      <c r="K38" s="158"/>
      <c r="L38" s="158"/>
      <c r="M38" s="136"/>
      <c r="N38" s="158"/>
      <c r="O38" s="158"/>
      <c r="P38" s="192"/>
      <c r="Q38" s="21"/>
      <c r="R38" s="21"/>
    </row>
    <row r="39" spans="2:18" x14ac:dyDescent="0.25">
      <c r="B39" s="101">
        <v>26</v>
      </c>
      <c r="C39" s="103" t="s">
        <v>300</v>
      </c>
      <c r="D39" s="282"/>
      <c r="E39" s="136"/>
      <c r="F39" s="157"/>
      <c r="G39" s="158"/>
      <c r="H39" s="158"/>
      <c r="I39" s="136"/>
      <c r="J39" s="158"/>
      <c r="K39" s="158"/>
      <c r="L39" s="158"/>
      <c r="M39" s="136"/>
      <c r="N39" s="158"/>
      <c r="O39" s="158"/>
      <c r="P39" s="192"/>
      <c r="Q39" s="21"/>
      <c r="R39" s="21"/>
    </row>
    <row r="40" spans="2:18" x14ac:dyDescent="0.25">
      <c r="B40" s="101">
        <v>27</v>
      </c>
      <c r="C40" s="103" t="s">
        <v>301</v>
      </c>
      <c r="D40" s="282"/>
      <c r="E40" s="136"/>
      <c r="F40" s="157"/>
      <c r="G40" s="158"/>
      <c r="H40" s="158"/>
      <c r="I40" s="136"/>
      <c r="J40" s="158"/>
      <c r="K40" s="158"/>
      <c r="L40" s="158"/>
      <c r="M40" s="136"/>
      <c r="N40" s="158"/>
      <c r="O40" s="158"/>
      <c r="P40" s="192"/>
      <c r="Q40" s="21"/>
      <c r="R40" s="21"/>
    </row>
    <row r="41" spans="2:18" x14ac:dyDescent="0.25">
      <c r="B41" s="101">
        <v>28</v>
      </c>
      <c r="C41" s="103" t="s">
        <v>302</v>
      </c>
      <c r="D41" s="282"/>
      <c r="E41" s="136"/>
      <c r="F41" s="157"/>
      <c r="G41" s="158"/>
      <c r="H41" s="158"/>
      <c r="I41" s="136"/>
      <c r="J41" s="158"/>
      <c r="K41" s="158"/>
      <c r="L41" s="158"/>
      <c r="M41" s="136"/>
      <c r="N41" s="158"/>
      <c r="O41" s="158"/>
      <c r="P41" s="192"/>
      <c r="Q41" s="21"/>
      <c r="R41" s="21"/>
    </row>
    <row r="42" spans="2:18" ht="15.75" thickBot="1" x14ac:dyDescent="0.3">
      <c r="B42" s="132">
        <v>29</v>
      </c>
      <c r="C42" s="106" t="s">
        <v>303</v>
      </c>
      <c r="D42" s="283"/>
      <c r="E42" s="145"/>
      <c r="F42" s="160"/>
      <c r="G42" s="161"/>
      <c r="H42" s="161"/>
      <c r="I42" s="145"/>
      <c r="J42" s="161"/>
      <c r="K42" s="161"/>
      <c r="L42" s="161"/>
      <c r="M42" s="145"/>
      <c r="N42" s="158"/>
      <c r="O42" s="161"/>
      <c r="P42" s="193"/>
      <c r="Q42" s="21"/>
      <c r="R42" s="21"/>
    </row>
    <row r="43" spans="2:18" x14ac:dyDescent="0.25">
      <c r="B43" s="53"/>
      <c r="C43" s="60"/>
      <c r="D43" s="61"/>
      <c r="E43" s="62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2:18" x14ac:dyDescent="0.25">
      <c r="B44" s="53"/>
      <c r="C44" s="60"/>
      <c r="D44" s="61"/>
      <c r="E44" s="62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2:18" x14ac:dyDescent="0.25">
      <c r="B45" s="31" t="s">
        <v>62</v>
      </c>
      <c r="C45" s="21"/>
      <c r="D45" s="21"/>
      <c r="E45" s="6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2:18" x14ac:dyDescent="0.25">
      <c r="B46" s="21" t="s">
        <v>270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2:18" x14ac:dyDescent="0.25">
      <c r="B47" s="21" t="s">
        <v>271</v>
      </c>
      <c r="C47" s="21"/>
      <c r="D47" s="21"/>
      <c r="E47" s="64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2:18" x14ac:dyDescent="0.25">
      <c r="B48" s="47" t="s">
        <v>272</v>
      </c>
      <c r="C48" s="21"/>
      <c r="D48" s="21"/>
      <c r="E48" s="64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2:18" x14ac:dyDescent="0.25">
      <c r="B49" s="33" t="s">
        <v>214</v>
      </c>
      <c r="C49" s="21"/>
      <c r="D49" s="21"/>
      <c r="E49" s="64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2:18" x14ac:dyDescent="0.25">
      <c r="B50" s="21" t="s">
        <v>215</v>
      </c>
      <c r="C50" s="21"/>
      <c r="D50" s="21"/>
      <c r="E50" s="65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</sheetData>
  <mergeCells count="10">
    <mergeCell ref="D14:D42"/>
    <mergeCell ref="C2:D2"/>
    <mergeCell ref="C3:D3"/>
    <mergeCell ref="C4:D4"/>
    <mergeCell ref="C5:D5"/>
    <mergeCell ref="B8:D8"/>
    <mergeCell ref="B11:P11"/>
    <mergeCell ref="F12:H12"/>
    <mergeCell ref="J12:L12"/>
    <mergeCell ref="N12:P12"/>
  </mergeCells>
  <conditionalFormatting sqref="B2:I2 B12:F12 I12:J12 M12:N12 Q12:R12 B13:R13 B14:B42 F14:H42 J14:L42 N14:R42">
    <cfRule type="expression" dxfId="57" priority="7">
      <formula>CELL("protect",B2)=0</formula>
    </cfRule>
  </conditionalFormatting>
  <conditionalFormatting sqref="B3:R11">
    <cfRule type="expression" dxfId="56" priority="6">
      <formula>CELL("protect",B3)=0</formula>
    </cfRule>
  </conditionalFormatting>
  <conditionalFormatting sqref="B43:R50">
    <cfRule type="expression" dxfId="55" priority="1">
      <formula>CELL("protect",B43)=0</formula>
    </cfRule>
  </conditionalFormatting>
  <conditionalFormatting sqref="D14">
    <cfRule type="expression" dxfId="54" priority="5">
      <formula>CELL("protect",D14)=0</formula>
    </cfRule>
  </conditionalFormatting>
  <dataValidations count="1">
    <dataValidation type="decimal" allowBlank="1" showInputMessage="1" showErrorMessage="1" sqref="E14:P42" xr:uid="{DBB5EACA-DA32-4BE0-922E-CA8C4FBBF57C}">
      <formula1>0</formula1>
      <formula2>999999999999999000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EBEEF-0433-4255-98D6-30730702FE0B}">
  <sheetPr>
    <tabColor theme="4" tint="0.39997558519241921"/>
  </sheetPr>
  <dimension ref="B2:R42"/>
  <sheetViews>
    <sheetView workbookViewId="0">
      <selection activeCell="H5" sqref="H5"/>
    </sheetView>
  </sheetViews>
  <sheetFormatPr defaultColWidth="13.42578125" defaultRowHeight="15" x14ac:dyDescent="0.25"/>
  <cols>
    <col min="2" max="2" width="19.7109375" customWidth="1"/>
    <col min="3" max="3" width="19.42578125" customWidth="1"/>
    <col min="4" max="4" width="18.140625" customWidth="1"/>
    <col min="5" max="5" width="2.7109375" customWidth="1"/>
    <col min="6" max="6" width="11.7109375" customWidth="1"/>
    <col min="7" max="7" width="12.7109375" customWidth="1"/>
    <col min="9" max="9" width="3.140625" customWidth="1"/>
    <col min="10" max="10" width="14.42578125" customWidth="1"/>
    <col min="11" max="11" width="15.7109375" customWidth="1"/>
    <col min="12" max="12" width="15" customWidth="1"/>
    <col min="13" max="13" width="3.28515625" customWidth="1"/>
    <col min="14" max="14" width="15.28515625" customWidth="1"/>
    <col min="15" max="15" width="14.140625" customWidth="1"/>
    <col min="16" max="16" width="13.7109375" customWidth="1"/>
  </cols>
  <sheetData>
    <row r="2" spans="2:18" x14ac:dyDescent="0.25">
      <c r="B2" s="19" t="s">
        <v>9</v>
      </c>
      <c r="C2" s="231" t="str">
        <f>'Cover Sheet'!C7</f>
        <v>RFP 02/2024</v>
      </c>
      <c r="D2" s="231"/>
      <c r="E2" s="21"/>
      <c r="F2" s="21"/>
      <c r="G2" s="22" t="s">
        <v>10</v>
      </c>
      <c r="H2" s="20" t="str">
        <f>Index!A19</f>
        <v xml:space="preserve">  TD.5.2</v>
      </c>
      <c r="I2" s="21"/>
    </row>
    <row r="3" spans="2:18" x14ac:dyDescent="0.25">
      <c r="B3" s="19" t="s">
        <v>11</v>
      </c>
      <c r="C3" s="231" t="str">
        <f>'Cover Sheet'!C10</f>
        <v>Network Carrier and Infrastructure Services</v>
      </c>
      <c r="D3" s="23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B4" s="19" t="s">
        <v>91</v>
      </c>
      <c r="C4" s="231" t="str">
        <f>'Cover Sheet'!C13</f>
        <v>Tower D: Data Carrier Services</v>
      </c>
      <c r="D4" s="23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2:18" x14ac:dyDescent="0.25">
      <c r="B5" s="23" t="s">
        <v>13</v>
      </c>
      <c r="C5" s="231" t="str">
        <f>'Cover Sheet'!C16</f>
        <v>COMPANY XYZ</v>
      </c>
      <c r="D5" s="23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2:18" x14ac:dyDescent="0.25">
      <c r="B6" s="5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2:18" x14ac:dyDescent="0.25">
      <c r="B7" s="5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18.75" x14ac:dyDescent="0.3">
      <c r="B8" s="274" t="str">
        <f>"Template " &amp;H2&amp;" - "&amp;Index!B19</f>
        <v>Template   TD.5.2 - Satellite MTU New Solution</v>
      </c>
      <c r="C8" s="274"/>
      <c r="D8" s="274"/>
      <c r="E8" s="87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2:18" x14ac:dyDescent="0.25">
      <c r="B9" s="5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18" ht="15.75" thickBot="1" x14ac:dyDescent="0.3">
      <c r="B10" s="5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18" x14ac:dyDescent="0.25">
      <c r="B11" s="290" t="s">
        <v>304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91"/>
      <c r="Q11" s="55"/>
      <c r="R11" s="39"/>
    </row>
    <row r="12" spans="2:18" ht="41.45" customHeight="1" x14ac:dyDescent="0.25">
      <c r="B12" s="111" t="s">
        <v>93</v>
      </c>
      <c r="C12" s="56" t="s">
        <v>257</v>
      </c>
      <c r="D12" s="37" t="s">
        <v>258</v>
      </c>
      <c r="E12" s="124"/>
      <c r="F12" s="267" t="s">
        <v>123</v>
      </c>
      <c r="G12" s="268"/>
      <c r="H12" s="257"/>
      <c r="I12" s="124"/>
      <c r="J12" s="267" t="s">
        <v>124</v>
      </c>
      <c r="K12" s="268"/>
      <c r="L12" s="257"/>
      <c r="M12" s="124"/>
      <c r="N12" s="267" t="s">
        <v>125</v>
      </c>
      <c r="O12" s="268"/>
      <c r="P12" s="257"/>
      <c r="Q12" s="55"/>
      <c r="R12" s="55"/>
    </row>
    <row r="13" spans="2:18" x14ac:dyDescent="0.25">
      <c r="B13" s="133"/>
      <c r="C13" s="57"/>
      <c r="D13" s="36"/>
      <c r="E13" s="50"/>
      <c r="F13" s="50" t="s">
        <v>126</v>
      </c>
      <c r="G13" s="50" t="s">
        <v>127</v>
      </c>
      <c r="H13" s="50" t="s">
        <v>128</v>
      </c>
      <c r="I13" s="50"/>
      <c r="J13" s="50" t="s">
        <v>126</v>
      </c>
      <c r="K13" s="50" t="s">
        <v>127</v>
      </c>
      <c r="L13" s="50" t="s">
        <v>128</v>
      </c>
      <c r="M13" s="50"/>
      <c r="N13" s="50" t="s">
        <v>126</v>
      </c>
      <c r="O13" s="50" t="s">
        <v>127</v>
      </c>
      <c r="P13" s="96" t="s">
        <v>128</v>
      </c>
      <c r="Q13" s="55"/>
      <c r="R13" s="55"/>
    </row>
    <row r="14" spans="2:18" ht="14.45" customHeight="1" x14ac:dyDescent="0.25">
      <c r="B14" s="101">
        <v>1</v>
      </c>
      <c r="C14" s="88" t="s">
        <v>259</v>
      </c>
      <c r="D14" s="287" t="s">
        <v>260</v>
      </c>
      <c r="E14" s="59"/>
      <c r="F14" s="158"/>
      <c r="G14" s="158"/>
      <c r="H14" s="158"/>
      <c r="I14" s="59"/>
      <c r="J14" s="158"/>
      <c r="K14" s="158"/>
      <c r="L14" s="158"/>
      <c r="M14" s="59"/>
      <c r="N14" s="158"/>
      <c r="O14" s="158"/>
      <c r="P14" s="192"/>
      <c r="Q14" s="21"/>
      <c r="R14" s="21"/>
    </row>
    <row r="15" spans="2:18" x14ac:dyDescent="0.25">
      <c r="B15" s="101">
        <v>2</v>
      </c>
      <c r="C15" s="88" t="s">
        <v>261</v>
      </c>
      <c r="D15" s="288"/>
      <c r="E15" s="59"/>
      <c r="F15" s="158"/>
      <c r="G15" s="158"/>
      <c r="H15" s="158"/>
      <c r="I15" s="59"/>
      <c r="J15" s="158"/>
      <c r="K15" s="158"/>
      <c r="L15" s="158"/>
      <c r="M15" s="59"/>
      <c r="N15" s="158"/>
      <c r="O15" s="158"/>
      <c r="P15" s="192"/>
      <c r="Q15" s="21"/>
      <c r="R15" s="21"/>
    </row>
    <row r="16" spans="2:18" x14ac:dyDescent="0.25">
      <c r="B16" s="101">
        <v>3</v>
      </c>
      <c r="C16" s="88" t="s">
        <v>261</v>
      </c>
      <c r="D16" s="288"/>
      <c r="E16" s="59"/>
      <c r="F16" s="158"/>
      <c r="G16" s="158"/>
      <c r="H16" s="158"/>
      <c r="I16" s="59"/>
      <c r="J16" s="158"/>
      <c r="K16" s="158"/>
      <c r="L16" s="158"/>
      <c r="M16" s="59"/>
      <c r="N16" s="158"/>
      <c r="O16" s="158"/>
      <c r="P16" s="192"/>
      <c r="Q16" s="21"/>
      <c r="R16" s="21"/>
    </row>
    <row r="17" spans="2:18" x14ac:dyDescent="0.25">
      <c r="B17" s="101">
        <v>4</v>
      </c>
      <c r="C17" s="88" t="s">
        <v>262</v>
      </c>
      <c r="D17" s="288"/>
      <c r="E17" s="59"/>
      <c r="F17" s="158"/>
      <c r="G17" s="158"/>
      <c r="H17" s="158"/>
      <c r="I17" s="59"/>
      <c r="J17" s="158"/>
      <c r="K17" s="158"/>
      <c r="L17" s="158"/>
      <c r="M17" s="59"/>
      <c r="N17" s="158"/>
      <c r="O17" s="158"/>
      <c r="P17" s="192"/>
      <c r="Q17" s="21"/>
      <c r="R17" s="21"/>
    </row>
    <row r="18" spans="2:18" x14ac:dyDescent="0.25">
      <c r="B18" s="101">
        <v>5</v>
      </c>
      <c r="C18" s="88" t="s">
        <v>263</v>
      </c>
      <c r="D18" s="288"/>
      <c r="E18" s="59"/>
      <c r="F18" s="158"/>
      <c r="G18" s="158"/>
      <c r="H18" s="158"/>
      <c r="I18" s="59"/>
      <c r="J18" s="158"/>
      <c r="K18" s="158"/>
      <c r="L18" s="158"/>
      <c r="M18" s="59"/>
      <c r="N18" s="158"/>
      <c r="O18" s="158"/>
      <c r="P18" s="192"/>
      <c r="Q18" s="21"/>
      <c r="R18" s="21"/>
    </row>
    <row r="19" spans="2:18" x14ac:dyDescent="0.25">
      <c r="B19" s="101">
        <v>6</v>
      </c>
      <c r="C19" s="88" t="s">
        <v>261</v>
      </c>
      <c r="D19" s="288"/>
      <c r="E19" s="59"/>
      <c r="F19" s="158"/>
      <c r="G19" s="158"/>
      <c r="H19" s="158"/>
      <c r="I19" s="59"/>
      <c r="J19" s="158"/>
      <c r="K19" s="158"/>
      <c r="L19" s="158"/>
      <c r="M19" s="59"/>
      <c r="N19" s="158"/>
      <c r="O19" s="158"/>
      <c r="P19" s="192"/>
      <c r="Q19" s="21"/>
      <c r="R19" s="21"/>
    </row>
    <row r="20" spans="2:18" x14ac:dyDescent="0.25">
      <c r="B20" s="101">
        <v>7</v>
      </c>
      <c r="C20" s="89" t="s">
        <v>264</v>
      </c>
      <c r="D20" s="288"/>
      <c r="E20" s="59"/>
      <c r="F20" s="158"/>
      <c r="G20" s="158"/>
      <c r="H20" s="158"/>
      <c r="I20" s="59"/>
      <c r="J20" s="158"/>
      <c r="K20" s="158"/>
      <c r="L20" s="158"/>
      <c r="M20" s="59"/>
      <c r="N20" s="158"/>
      <c r="O20" s="158"/>
      <c r="P20" s="192"/>
      <c r="Q20" s="21"/>
      <c r="R20" s="21"/>
    </row>
    <row r="21" spans="2:18" x14ac:dyDescent="0.25">
      <c r="B21" s="101">
        <v>8</v>
      </c>
      <c r="C21" s="89" t="s">
        <v>265</v>
      </c>
      <c r="D21" s="288"/>
      <c r="E21" s="59"/>
      <c r="F21" s="158"/>
      <c r="G21" s="158"/>
      <c r="H21" s="158"/>
      <c r="I21" s="59"/>
      <c r="J21" s="158"/>
      <c r="K21" s="158"/>
      <c r="L21" s="158"/>
      <c r="M21" s="59"/>
      <c r="N21" s="158"/>
      <c r="O21" s="158"/>
      <c r="P21" s="192"/>
      <c r="Q21" s="21"/>
      <c r="R21" s="21"/>
    </row>
    <row r="22" spans="2:18" x14ac:dyDescent="0.25">
      <c r="B22" s="101">
        <v>9</v>
      </c>
      <c r="C22" s="90" t="s">
        <v>266</v>
      </c>
      <c r="D22" s="288"/>
      <c r="E22" s="59"/>
      <c r="F22" s="158"/>
      <c r="G22" s="158"/>
      <c r="H22" s="158"/>
      <c r="I22" s="59"/>
      <c r="J22" s="158"/>
      <c r="K22" s="158"/>
      <c r="L22" s="158"/>
      <c r="M22" s="59"/>
      <c r="N22" s="158"/>
      <c r="O22" s="158"/>
      <c r="P22" s="192"/>
      <c r="Q22" s="21"/>
      <c r="R22" s="21"/>
    </row>
    <row r="23" spans="2:18" x14ac:dyDescent="0.25">
      <c r="B23" s="101">
        <v>10</v>
      </c>
      <c r="C23" s="89" t="s">
        <v>259</v>
      </c>
      <c r="D23" s="288"/>
      <c r="E23" s="59"/>
      <c r="F23" s="158"/>
      <c r="G23" s="158"/>
      <c r="H23" s="158"/>
      <c r="I23" s="59"/>
      <c r="J23" s="158"/>
      <c r="K23" s="158"/>
      <c r="L23" s="158"/>
      <c r="M23" s="59"/>
      <c r="N23" s="158"/>
      <c r="O23" s="158"/>
      <c r="P23" s="192"/>
      <c r="Q23" s="21"/>
      <c r="R23" s="21"/>
    </row>
    <row r="24" spans="2:18" x14ac:dyDescent="0.25">
      <c r="B24" s="101">
        <v>11</v>
      </c>
      <c r="C24" s="89" t="s">
        <v>267</v>
      </c>
      <c r="D24" s="288"/>
      <c r="E24" s="59"/>
      <c r="F24" s="158"/>
      <c r="G24" s="158"/>
      <c r="H24" s="158"/>
      <c r="I24" s="59"/>
      <c r="J24" s="158"/>
      <c r="K24" s="158"/>
      <c r="L24" s="158"/>
      <c r="M24" s="59"/>
      <c r="N24" s="158"/>
      <c r="O24" s="158"/>
      <c r="P24" s="192"/>
      <c r="Q24" s="21"/>
      <c r="R24" s="21"/>
    </row>
    <row r="25" spans="2:18" x14ac:dyDescent="0.25">
      <c r="B25" s="101">
        <v>12</v>
      </c>
      <c r="C25" s="89" t="s">
        <v>261</v>
      </c>
      <c r="D25" s="288"/>
      <c r="E25" s="59"/>
      <c r="F25" s="158"/>
      <c r="G25" s="158"/>
      <c r="H25" s="158"/>
      <c r="I25" s="59"/>
      <c r="J25" s="158"/>
      <c r="K25" s="158"/>
      <c r="L25" s="158"/>
      <c r="M25" s="59"/>
      <c r="N25" s="158"/>
      <c r="O25" s="158"/>
      <c r="P25" s="192"/>
      <c r="Q25" s="21"/>
      <c r="R25" s="21"/>
    </row>
    <row r="26" spans="2:18" x14ac:dyDescent="0.25">
      <c r="B26" s="101">
        <v>13</v>
      </c>
      <c r="C26" s="88" t="s">
        <v>268</v>
      </c>
      <c r="D26" s="288"/>
      <c r="E26" s="59"/>
      <c r="F26" s="158"/>
      <c r="G26" s="158"/>
      <c r="H26" s="158"/>
      <c r="I26" s="59"/>
      <c r="J26" s="158"/>
      <c r="K26" s="158"/>
      <c r="L26" s="158"/>
      <c r="M26" s="59"/>
      <c r="N26" s="158"/>
      <c r="O26" s="158"/>
      <c r="P26" s="192"/>
      <c r="Q26" s="21"/>
      <c r="R26" s="21"/>
    </row>
    <row r="27" spans="2:18" x14ac:dyDescent="0.25">
      <c r="B27" s="101">
        <v>14</v>
      </c>
      <c r="C27" s="88" t="s">
        <v>263</v>
      </c>
      <c r="D27" s="288"/>
      <c r="E27" s="59"/>
      <c r="F27" s="158"/>
      <c r="G27" s="158"/>
      <c r="H27" s="158"/>
      <c r="I27" s="59"/>
      <c r="J27" s="158"/>
      <c r="K27" s="158"/>
      <c r="L27" s="158"/>
      <c r="M27" s="59"/>
      <c r="N27" s="158"/>
      <c r="O27" s="158"/>
      <c r="P27" s="192"/>
      <c r="Q27" s="21"/>
      <c r="R27" s="21"/>
    </row>
    <row r="28" spans="2:18" x14ac:dyDescent="0.25">
      <c r="B28" s="101">
        <v>15</v>
      </c>
      <c r="C28" s="88" t="s">
        <v>262</v>
      </c>
      <c r="D28" s="288"/>
      <c r="E28" s="59"/>
      <c r="F28" s="158"/>
      <c r="G28" s="158"/>
      <c r="H28" s="158"/>
      <c r="I28" s="59"/>
      <c r="J28" s="158"/>
      <c r="K28" s="158"/>
      <c r="L28" s="158"/>
      <c r="M28" s="59"/>
      <c r="N28" s="158"/>
      <c r="O28" s="158"/>
      <c r="P28" s="192"/>
      <c r="Q28" s="21"/>
      <c r="R28" s="21"/>
    </row>
    <row r="29" spans="2:18" x14ac:dyDescent="0.25">
      <c r="B29" s="101">
        <v>16</v>
      </c>
      <c r="C29" s="88" t="s">
        <v>267</v>
      </c>
      <c r="D29" s="288"/>
      <c r="E29" s="59"/>
      <c r="F29" s="158"/>
      <c r="G29" s="158"/>
      <c r="H29" s="158"/>
      <c r="I29" s="59"/>
      <c r="J29" s="158"/>
      <c r="K29" s="158"/>
      <c r="L29" s="158"/>
      <c r="M29" s="59"/>
      <c r="N29" s="158"/>
      <c r="O29" s="158"/>
      <c r="P29" s="192"/>
      <c r="Q29" s="21"/>
      <c r="R29" s="21"/>
    </row>
    <row r="30" spans="2:18" x14ac:dyDescent="0.25">
      <c r="B30" s="101">
        <v>17</v>
      </c>
      <c r="C30" s="88" t="s">
        <v>266</v>
      </c>
      <c r="D30" s="288"/>
      <c r="E30" s="59"/>
      <c r="F30" s="158"/>
      <c r="G30" s="158"/>
      <c r="H30" s="158"/>
      <c r="I30" s="59"/>
      <c r="J30" s="158"/>
      <c r="K30" s="158"/>
      <c r="L30" s="158"/>
      <c r="M30" s="59"/>
      <c r="N30" s="158"/>
      <c r="O30" s="158"/>
      <c r="P30" s="192"/>
      <c r="Q30" s="21"/>
      <c r="R30" s="21"/>
    </row>
    <row r="31" spans="2:18" x14ac:dyDescent="0.25">
      <c r="B31" s="101">
        <v>18</v>
      </c>
      <c r="C31" s="88" t="s">
        <v>268</v>
      </c>
      <c r="D31" s="288"/>
      <c r="E31" s="59"/>
      <c r="F31" s="158"/>
      <c r="G31" s="158"/>
      <c r="H31" s="158"/>
      <c r="I31" s="59"/>
      <c r="J31" s="158"/>
      <c r="K31" s="158"/>
      <c r="L31" s="158"/>
      <c r="M31" s="59"/>
      <c r="N31" s="158"/>
      <c r="O31" s="158"/>
      <c r="P31" s="192"/>
      <c r="Q31" s="21"/>
      <c r="R31" s="21"/>
    </row>
    <row r="32" spans="2:18" x14ac:dyDescent="0.25">
      <c r="B32" s="132">
        <v>19</v>
      </c>
      <c r="C32" s="134" t="s">
        <v>269</v>
      </c>
      <c r="D32" s="289"/>
      <c r="E32" s="102"/>
      <c r="F32" s="161"/>
      <c r="G32" s="161"/>
      <c r="H32" s="161"/>
      <c r="I32" s="102"/>
      <c r="J32" s="161"/>
      <c r="K32" s="161"/>
      <c r="L32" s="161"/>
      <c r="M32" s="102"/>
      <c r="N32" s="158"/>
      <c r="O32" s="161"/>
      <c r="P32" s="193"/>
      <c r="Q32" s="21"/>
      <c r="R32" s="21"/>
    </row>
    <row r="33" spans="2:18" x14ac:dyDescent="0.25">
      <c r="B33" s="53"/>
      <c r="C33" s="60"/>
      <c r="D33" s="6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x14ac:dyDescent="0.25">
      <c r="B34" s="53"/>
      <c r="C34" s="60"/>
      <c r="D34" s="6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2:18" x14ac:dyDescent="0.25">
      <c r="B35" s="31" t="s">
        <v>62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2:18" x14ac:dyDescent="0.25">
      <c r="B36" s="212" t="s">
        <v>305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x14ac:dyDescent="0.25">
      <c r="B37" s="21" t="s">
        <v>271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2:18" x14ac:dyDescent="0.25">
      <c r="B38" s="47" t="s">
        <v>272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2:18" x14ac:dyDescent="0.25">
      <c r="B39" s="33" t="s">
        <v>214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2:18" x14ac:dyDescent="0.25">
      <c r="B40" s="21" t="s">
        <v>215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2:18" x14ac:dyDescent="0.25">
      <c r="E41" s="21"/>
    </row>
    <row r="42" spans="2:18" x14ac:dyDescent="0.25">
      <c r="E42" s="21"/>
    </row>
  </sheetData>
  <mergeCells count="10">
    <mergeCell ref="D14:D32"/>
    <mergeCell ref="C2:D2"/>
    <mergeCell ref="C3:D3"/>
    <mergeCell ref="C4:D4"/>
    <mergeCell ref="C5:D5"/>
    <mergeCell ref="B8:D8"/>
    <mergeCell ref="B11:P11"/>
    <mergeCell ref="F12:H12"/>
    <mergeCell ref="J12:L12"/>
    <mergeCell ref="N12:P12"/>
  </mergeCells>
  <conditionalFormatting sqref="B33:D40">
    <cfRule type="expression" dxfId="53" priority="1">
      <formula>CELL("protect",B33)=0</formula>
    </cfRule>
  </conditionalFormatting>
  <conditionalFormatting sqref="B12:E13">
    <cfRule type="expression" dxfId="52" priority="10">
      <formula>CELL("protect",B12)=0</formula>
    </cfRule>
  </conditionalFormatting>
  <conditionalFormatting sqref="B2:I2 B11 Q11:R12 F12 J12 N12 F13:H32 J13:L32 N13:R32 B14:B32 F33:R40">
    <cfRule type="expression" dxfId="51" priority="12">
      <formula>CELL("protect",B2)=0</formula>
    </cfRule>
  </conditionalFormatting>
  <conditionalFormatting sqref="B3:R10">
    <cfRule type="expression" dxfId="50" priority="11">
      <formula>CELL("protect",B3)=0</formula>
    </cfRule>
  </conditionalFormatting>
  <conditionalFormatting sqref="D14">
    <cfRule type="expression" dxfId="49" priority="5">
      <formula>CELL("protect",D14)=0</formula>
    </cfRule>
  </conditionalFormatting>
  <conditionalFormatting sqref="E33:E42">
    <cfRule type="expression" dxfId="48" priority="8">
      <formula>CELL("protect",E33)=0</formula>
    </cfRule>
  </conditionalFormatting>
  <conditionalFormatting sqref="I12:I13">
    <cfRule type="expression" dxfId="47" priority="7">
      <formula>CELL("protect",I12)=0</formula>
    </cfRule>
  </conditionalFormatting>
  <conditionalFormatting sqref="M12:M13">
    <cfRule type="expression" dxfId="46" priority="6">
      <formula>CELL("protect",M12)=0</formula>
    </cfRule>
  </conditionalFormatting>
  <dataValidations count="1">
    <dataValidation type="decimal" allowBlank="1" showInputMessage="1" showErrorMessage="1" sqref="E14:P32" xr:uid="{10A0D6A9-BFD0-47C0-B002-E66D55FE748D}">
      <formula1>0</formula1>
      <formula2>999999999999999000</formula2>
    </dataValidation>
  </dataValidation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FBFBD77059EB419A3C744851961147" ma:contentTypeVersion="10" ma:contentTypeDescription="Create a new document." ma:contentTypeScope="" ma:versionID="a9aa011af57c74f08bb7eb779010dc9e">
  <xsd:schema xmlns:xsd="http://www.w3.org/2001/XMLSchema" xmlns:xs="http://www.w3.org/2001/XMLSchema" xmlns:p="http://schemas.microsoft.com/office/2006/metadata/properties" xmlns:ns2="37c90231-06eb-4540-af99-d037d1bc05d1" xmlns:ns3="d6c01407-8935-496a-b8bd-e396ba0ff5f9" targetNamespace="http://schemas.microsoft.com/office/2006/metadata/properties" ma:root="true" ma:fieldsID="0d98ad23e107ae01d7079a3f3d90da2d" ns2:_="" ns3:_="">
    <xsd:import namespace="37c90231-06eb-4540-af99-d037d1bc05d1"/>
    <xsd:import namespace="d6c01407-8935-496a-b8bd-e396ba0ff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90231-06eb-4540-af99-d037d1bc0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01407-8935-496a-b8bd-e396ba0ff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D81249-1592-4E05-80B9-061732DD5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90231-06eb-4540-af99-d037d1bc05d1"/>
    <ds:schemaRef ds:uri="d6c01407-8935-496a-b8bd-e396ba0ff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FD88CC-C7C0-4938-8836-8AE32B3A85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1D4F1-1C59-4F97-A3EB-042F398030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 Sheet</vt:lpstr>
      <vt:lpstr>Index</vt:lpstr>
      <vt:lpstr>TD.1</vt:lpstr>
      <vt:lpstr>TD.2</vt:lpstr>
      <vt:lpstr>TD.3</vt:lpstr>
      <vt:lpstr>TD.4</vt:lpstr>
      <vt:lpstr>TD.5</vt:lpstr>
      <vt:lpstr>TD.5.1</vt:lpstr>
      <vt:lpstr>TD.5.2</vt:lpstr>
      <vt:lpstr>TD.5.3</vt:lpstr>
      <vt:lpstr>TD.6</vt:lpstr>
      <vt:lpstr>TD.7</vt:lpstr>
      <vt:lpstr>TD.8</vt:lpstr>
      <vt:lpstr>TD.9</vt:lpstr>
      <vt:lpstr>TD.10</vt:lpstr>
      <vt:lpstr>TD.10.1</vt:lpstr>
      <vt:lpstr>TD.11</vt:lpstr>
      <vt:lpstr>TD.12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Silindile Zwakala</dc:creator>
  <cp:keywords/>
  <dc:description/>
  <cp:lastModifiedBy>Mthokozisi Nkosi</cp:lastModifiedBy>
  <cp:revision/>
  <dcterms:created xsi:type="dcterms:W3CDTF">2023-08-16T09:53:34Z</dcterms:created>
  <dcterms:modified xsi:type="dcterms:W3CDTF">2024-07-05T15:43:41Z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0x010100FCFBFBD77059EB419A3C744851961147</vt:lpwstr>
  </property>
</Properties>
</file>