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2-2024 Network Carrier and Infrastructure Services\1. Bid Specification Committee\1. Tender Documents\Version 10\"/>
    </mc:Choice>
  </mc:AlternateContent>
  <xr:revisionPtr revIDLastSave="0" documentId="13_ncr:1_{2FA4FF6F-01BB-4293-8EA4-D343D8161644}" xr6:coauthVersionLast="47" xr6:coauthVersionMax="47" xr10:uidLastSave="{00000000-0000-0000-0000-000000000000}"/>
  <bookViews>
    <workbookView xWindow="-120" yWindow="-120" windowWidth="20730" windowHeight="11040" xr2:uid="{34E1C792-5361-4C96-9BAF-DD65D443E365}"/>
  </bookViews>
  <sheets>
    <sheet name="Cover Sheet" sheetId="1" r:id="rId1"/>
    <sheet name="Index" sheetId="2" r:id="rId2"/>
    <sheet name="TC.1" sheetId="3" r:id="rId3"/>
    <sheet name="TC.2" sheetId="4" r:id="rId4"/>
    <sheet name="TC.3" sheetId="12" r:id="rId5"/>
    <sheet name="TC.4" sheetId="5" r:id="rId6"/>
    <sheet name="TC.5" sheetId="7" r:id="rId7"/>
    <sheet name="TC.6" sheetId="8" r:id="rId8"/>
    <sheet name="TC.7" sheetId="9" r:id="rId9"/>
  </sheets>
  <externalReferences>
    <externalReference r:id="rId10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2" l="1"/>
  <c r="B9" i="12" s="1"/>
  <c r="C6" i="12"/>
  <c r="C5" i="12"/>
  <c r="C3" i="12"/>
  <c r="I3" i="8" l="1"/>
  <c r="B9" i="8" s="1"/>
  <c r="C4" i="4" l="1"/>
  <c r="B9" i="9" l="1"/>
  <c r="J3" i="7" l="1"/>
  <c r="B9" i="7" s="1"/>
  <c r="G3" i="5"/>
  <c r="B9" i="5" s="1"/>
  <c r="G3" i="4"/>
  <c r="B9" i="4" s="1"/>
  <c r="G3" i="3"/>
  <c r="B9" i="3" s="1"/>
  <c r="C6" i="9"/>
  <c r="C5" i="9"/>
  <c r="C4" i="9"/>
  <c r="C3" i="9"/>
  <c r="C6" i="8"/>
  <c r="C5" i="8"/>
  <c r="C4" i="8"/>
  <c r="C3" i="8"/>
  <c r="C6" i="7"/>
  <c r="C5" i="7"/>
  <c r="C3" i="7"/>
  <c r="C6" i="5"/>
  <c r="C5" i="5"/>
  <c r="C3" i="5"/>
  <c r="C6" i="4"/>
  <c r="C5" i="4"/>
  <c r="C3" i="4"/>
  <c r="C6" i="3"/>
  <c r="C5" i="3"/>
  <c r="C4" i="3"/>
  <c r="C3" i="3"/>
  <c r="C6" i="2"/>
  <c r="C5" i="2"/>
  <c r="C4" i="2"/>
  <c r="C3" i="2"/>
  <c r="C4" i="5" l="1"/>
  <c r="C4" i="12"/>
  <c r="C4" i="7"/>
</calcChain>
</file>

<file path=xl/sharedStrings.xml><?xml version="1.0" encoding="utf-8"?>
<sst xmlns="http://schemas.openxmlformats.org/spreadsheetml/2006/main" count="218" uniqueCount="145">
  <si>
    <t>PRICING RESPONSE TEMPLATE</t>
  </si>
  <si>
    <t>SARS RFP NUMBER</t>
  </si>
  <si>
    <t>RFP NAME</t>
  </si>
  <si>
    <t>Network Carrier and Infrastructure Services</t>
  </si>
  <si>
    <t>TOWER</t>
  </si>
  <si>
    <t>Tower C: Unified Communication Platform As A Service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</si>
  <si>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</si>
  <si>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</si>
  <si>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 xml:space="preserve">Green </t>
    </r>
    <r>
      <rPr>
        <b/>
        <sz val="14"/>
        <color rgb="FFFF0000"/>
        <rFont val="Calibri"/>
        <family val="2"/>
        <scheme val="minor"/>
      </rPr>
      <t>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</si>
  <si>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</si>
  <si>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</si>
  <si>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</si>
  <si>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</si>
  <si>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</si>
  <si>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</si>
  <si>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</si>
  <si>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>Tab / template</t>
  </si>
  <si>
    <t>Description</t>
  </si>
  <si>
    <t>Tab Colour</t>
  </si>
  <si>
    <t>Agreement
 Reference</t>
  </si>
  <si>
    <t>White</t>
  </si>
  <si>
    <t>n/a</t>
  </si>
  <si>
    <t>TC.1</t>
  </si>
  <si>
    <t>Transition Project - SMS Carrier</t>
  </si>
  <si>
    <t>Blue</t>
  </si>
  <si>
    <t>Attachment C-5-1</t>
  </si>
  <si>
    <t>TC.2</t>
  </si>
  <si>
    <t>SMS Carrier Services</t>
  </si>
  <si>
    <t>Attachment C-5-2</t>
  </si>
  <si>
    <t>TC.3</t>
  </si>
  <si>
    <t>URL Shortener</t>
  </si>
  <si>
    <t>Attachment C-5-3</t>
  </si>
  <si>
    <t>TC.4</t>
  </si>
  <si>
    <t>USSD Carrier Services</t>
  </si>
  <si>
    <t>Attachment C-5-4</t>
  </si>
  <si>
    <t>TC.5</t>
  </si>
  <si>
    <t>MMS Carrier Services</t>
  </si>
  <si>
    <t>Attachment C-5-5</t>
  </si>
  <si>
    <t>TC.6</t>
  </si>
  <si>
    <t xml:space="preserve">Personnel rates </t>
  </si>
  <si>
    <t>Attachment C-5-6</t>
  </si>
  <si>
    <t>TC.7</t>
  </si>
  <si>
    <t xml:space="preserve">Annual Price Inflation/ Deflation </t>
  </si>
  <si>
    <t>Attachment C-5-7</t>
  </si>
  <si>
    <t>Notes</t>
  </si>
  <si>
    <t xml:space="preserve">1. Bidders in this Tower C: Unified Communication Platform Services that are bidding for all Category A must complete all tables in Tabs TC.1 to TC.7. </t>
  </si>
  <si>
    <t>2. Bidders has a choice to submit a price proposal for all services required in Category A or may opt to bid for selected services based on their capability as outlined in the Main RFP document.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</si>
  <si>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</si>
  <si>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4.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</si>
  <si>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5. Bidders must attach a separate letter relating to any assumptions or conditions to their pricing proposal without changing the price template or can provide comments on the columns provided.</t>
  </si>
  <si>
    <t>6. All cells must be populated and if no value is inserted it will be regarded as Zero and the services will provided to SARS without charge.</t>
  </si>
  <si>
    <t>7. The quoted prices MUST be inclusive of all SARS' requirements as per the Business Requirements Specification. No additional costs will be considered post award.</t>
  </si>
  <si>
    <t>8. Bidders must complete the Pricing Template, print the spreadsheet, initial each page, sign and submit in Hardcopy also submit in electronic (EXCEL) format.</t>
  </si>
  <si>
    <t xml:space="preserve">Tower </t>
  </si>
  <si>
    <t>Total Charge</t>
  </si>
  <si>
    <t xml:space="preserve">Total project costs to transition the Communication Platform as a service </t>
  </si>
  <si>
    <t>1. The pricing provided in this template TC.1 is for all services required to effect the transition (SMS, USSD,MMS, URL Shortner).</t>
  </si>
  <si>
    <t>2. No further amounts outside this scope will be paid by SARS to effect this transition.</t>
  </si>
  <si>
    <t>4. All cells must be populated and if no value is inserted it will be regarded as Zero and the services will provided to SARS without charge.</t>
  </si>
  <si>
    <t>SMS Outbound</t>
  </si>
  <si>
    <t>Charge per SMSs</t>
  </si>
  <si>
    <t>Monthly Service Fees</t>
  </si>
  <si>
    <t>up to 2M</t>
  </si>
  <si>
    <t>&gt; 2M to 4M</t>
  </si>
  <si>
    <t>&gt; 4 M to 6 M</t>
  </si>
  <si>
    <t>&gt; 6 M to 8 M</t>
  </si>
  <si>
    <t>over 8M</t>
  </si>
  <si>
    <t>1. Charge per SMSs should be reflected to 3 decimal places.</t>
  </si>
  <si>
    <t>2. Current origination patterns are as follows:</t>
  </si>
  <si>
    <t>to Vodacom</t>
  </si>
  <si>
    <t>to MTN</t>
  </si>
  <si>
    <t>to Cell C</t>
  </si>
  <si>
    <t>to Telkom</t>
  </si>
  <si>
    <t>to other Licenced Operators</t>
  </si>
  <si>
    <t>to International Carriers</t>
  </si>
  <si>
    <t>3. Monthly volumes vary dramatically: Indicative peak volumes are currently 28 million SMSs per month and off peak season volumes are 15 million SMSs per month .</t>
  </si>
  <si>
    <t>4. Annual volumes are based on the current volumes of 239m and escalated by 20% year on year.</t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</si>
  <si>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</si>
  <si>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Links</t>
  </si>
  <si>
    <t>Rate per link</t>
  </si>
  <si>
    <t xml:space="preserve"> Monthly Subscription</t>
  </si>
  <si>
    <t>1. Price rate per link should be reflected to 3 decimal places.</t>
  </si>
  <si>
    <t xml:space="preserve">2. SARS estimates an Annual volumes to be at 24m links which can escalate by 10% year-on-year </t>
  </si>
  <si>
    <r>
      <t xml:space="preserve">3.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</si>
  <si>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USSD Outbound</t>
  </si>
  <si>
    <t>Charge per USSD</t>
  </si>
  <si>
    <t xml:space="preserve"> Monthly Service Fee</t>
  </si>
  <si>
    <t>20 seconds</t>
  </si>
  <si>
    <t>1. Price charge of USSDs should be reflected to 3 decimal places and be quoted at 20 seconds.</t>
  </si>
  <si>
    <t xml:space="preserve">3. Historically indicates that the peak volumes are high durring annual filling season 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</si>
  <si>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</si>
  <si>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5. All cells must be populated and if no value is inserted it will be regarded as Zero and the services will provided to SARS without charge.</t>
  </si>
  <si>
    <t>MMS Outbound</t>
  </si>
  <si>
    <t>Charge per 1000 MMSs</t>
  </si>
  <si>
    <t>up to 1M</t>
  </si>
  <si>
    <t>1M to 2M</t>
  </si>
  <si>
    <t>2 M to 4 M</t>
  </si>
  <si>
    <t>4 M to 6 M</t>
  </si>
  <si>
    <t>over 6M</t>
  </si>
  <si>
    <t>Charge per MMSs</t>
  </si>
  <si>
    <t>MMS Size Tiers</t>
  </si>
  <si>
    <t>&gt;1M to 2M</t>
  </si>
  <si>
    <t>&gt;2M to 4M</t>
  </si>
  <si>
    <t>&gt;4M to 6M</t>
  </si>
  <si>
    <t>0KB - 40KB</t>
  </si>
  <si>
    <t>41KB - 150KB</t>
  </si>
  <si>
    <t>151KB - 300KB</t>
  </si>
  <si>
    <t>301KB - 500KB</t>
  </si>
  <si>
    <t>501KB – 600KB</t>
  </si>
  <si>
    <t>1. Price charge per MMSs should be reflected to 3 decimal places.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</si>
  <si>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</si>
  <si>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3. All cells must be populated and if no value is inserted it will be regarded as Zero and the services will provided to SARS without charge.</t>
  </si>
  <si>
    <t>.</t>
  </si>
  <si>
    <t xml:space="preserve">Skill designation </t>
  </si>
  <si>
    <t>Standard Rate</t>
  </si>
  <si>
    <t>After-hours Rate</t>
  </si>
  <si>
    <t>Standby Rate: Office Hours</t>
  </si>
  <si>
    <t>Standby Rate: After-Hours</t>
  </si>
  <si>
    <t>per Hour</t>
  </si>
  <si>
    <t>per Day</t>
  </si>
  <si>
    <t>per Month</t>
  </si>
  <si>
    <t>Project Manager</t>
  </si>
  <si>
    <t>Tehnical Specialist</t>
  </si>
  <si>
    <t xml:space="preserve">1. The per Day rate above must be for an 8 (eight) hour day.
</t>
  </si>
  <si>
    <t xml:space="preserve">2. The per Month rate must be for a calendar month of Business Days of 8 (eight) hours per day. </t>
  </si>
  <si>
    <t>3. After-hours rates are applicable on weekends, public holidays and before 08h00 and after 17h00 on working days.</t>
  </si>
  <si>
    <t>4. Standby rates: After Hours are applicable on weekends, public holidays and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</si>
  <si>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</si>
  <si>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</si>
  <si>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</si>
  <si>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</si>
  <si>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</si>
  <si>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</si>
  <si>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</si>
  <si>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</si>
  <si>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</si>
  <si>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SMS Services</t>
  </si>
  <si>
    <t>USSD Services</t>
  </si>
  <si>
    <t>MMS Services</t>
  </si>
  <si>
    <t>Email Service</t>
  </si>
  <si>
    <t>1. 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</si>
  <si>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</si>
  <si>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3. For labour rates in TS.6 the contract will allow for CPI increases.</t>
  </si>
  <si>
    <t>4. Should you envisage CPI applying to any other services please indicate this  in the Notes column.</t>
  </si>
  <si>
    <t>RFP 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</si>
</sst>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&quot;R&quot;\ #,##0"/>
    <numFmt numFmtId="166" formatCode="&quot;R&quot;\ #,##0.000"/>
    <numFmt numFmtId="167" formatCode="0.000"/>
    <numFmt numFmtId="168" formatCode="&quot;R&quot;\ 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4" fillId="2" borderId="6" xfId="0" applyFont="1" applyFill="1" applyBorder="1" applyAlignment="1" applyProtection="1">
      <alignment horizontal="center"/>
      <protection locked="0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5" fillId="3" borderId="0" xfId="0" applyFont="1" applyFill="1" applyProtection="1">
      <protection hidden="1"/>
    </xf>
    <xf numFmtId="0" fontId="7" fillId="3" borderId="0" xfId="0" applyFont="1" applyFill="1" applyProtection="1">
      <protection hidden="1"/>
    </xf>
    <xf numFmtId="0" fontId="8" fillId="0" borderId="10" xfId="0" applyFont="1" applyBorder="1" applyProtection="1"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10" xfId="0" applyFont="1" applyBorder="1" applyAlignment="1" applyProtection="1">
      <alignment wrapText="1"/>
      <protection hidden="1"/>
    </xf>
    <xf numFmtId="0" fontId="10" fillId="0" borderId="0" xfId="0" applyFont="1" applyProtection="1">
      <protection hidden="1"/>
    </xf>
    <xf numFmtId="0" fontId="8" fillId="4" borderId="10" xfId="0" applyFont="1" applyFill="1" applyBorder="1" applyAlignment="1" applyProtection="1">
      <alignment horizontal="center" vertical="center"/>
      <protection hidden="1"/>
    </xf>
    <xf numFmtId="0" fontId="8" fillId="4" borderId="10" xfId="0" applyFont="1" applyFill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0" xfId="0" applyFont="1" applyBorder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5" borderId="10" xfId="0" applyFont="1" applyFill="1" applyBorder="1" applyAlignment="1" applyProtection="1">
      <alignment horizontal="center"/>
      <protection hidden="1"/>
    </xf>
    <xf numFmtId="0" fontId="11" fillId="0" borderId="0" xfId="0" applyFont="1" applyAlignment="1" applyProtection="1">
      <alignment vertical="top"/>
      <protection hidden="1"/>
    </xf>
    <xf numFmtId="164" fontId="9" fillId="0" borderId="0" xfId="1" applyNumberFormat="1" applyFont="1" applyProtection="1"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1" fillId="0" borderId="0" xfId="0" applyFont="1" applyProtection="1">
      <protection hidden="1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/>
    <xf numFmtId="165" fontId="8" fillId="0" borderId="0" xfId="0" applyNumberFormat="1" applyFont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8" fillId="0" borderId="10" xfId="0" applyFont="1" applyBorder="1" applyAlignment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9" fillId="0" borderId="10" xfId="0" applyFont="1" applyBorder="1"/>
    <xf numFmtId="0" fontId="8" fillId="0" borderId="0" xfId="0" applyFont="1"/>
    <xf numFmtId="165" fontId="9" fillId="0" borderId="0" xfId="1" applyNumberFormat="1" applyFont="1" applyFill="1" applyProtection="1"/>
    <xf numFmtId="0" fontId="11" fillId="0" borderId="0" xfId="0" applyFont="1"/>
    <xf numFmtId="0" fontId="9" fillId="0" borderId="0" xfId="0" applyFont="1" applyAlignment="1">
      <alignment horizontal="left"/>
    </xf>
    <xf numFmtId="0" fontId="12" fillId="0" borderId="0" xfId="0" applyFont="1"/>
    <xf numFmtId="0" fontId="9" fillId="0" borderId="0" xfId="0" applyFont="1" applyAlignment="1">
      <alignment horizontal="left" indent="2"/>
    </xf>
    <xf numFmtId="10" fontId="12" fillId="0" borderId="0" xfId="3" applyNumberFormat="1" applyFont="1" applyFill="1" applyProtection="1"/>
    <xf numFmtId="167" fontId="12" fillId="0" borderId="0" xfId="0" applyNumberFormat="1" applyFont="1"/>
    <xf numFmtId="165" fontId="8" fillId="0" borderId="0" xfId="0" applyNumberFormat="1" applyFont="1"/>
    <xf numFmtId="0" fontId="8" fillId="3" borderId="10" xfId="0" applyFont="1" applyFill="1" applyBorder="1" applyProtection="1">
      <protection hidden="1"/>
    </xf>
    <xf numFmtId="0" fontId="8" fillId="0" borderId="0" xfId="0" applyFont="1" applyProtection="1">
      <protection hidden="1"/>
    </xf>
    <xf numFmtId="0" fontId="8" fillId="3" borderId="10" xfId="0" applyFont="1" applyFill="1" applyBorder="1" applyAlignment="1" applyProtection="1">
      <alignment wrapText="1"/>
      <protection hidden="1"/>
    </xf>
    <xf numFmtId="0" fontId="8" fillId="3" borderId="1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0" xfId="1" applyNumberFormat="1" applyFont="1" applyFill="1" applyProtection="1">
      <protection hidden="1"/>
    </xf>
    <xf numFmtId="164" fontId="13" fillId="0" borderId="0" xfId="1" applyNumberFormat="1" applyFont="1" applyFill="1" applyProtection="1">
      <protection hidden="1"/>
    </xf>
    <xf numFmtId="0" fontId="13" fillId="0" borderId="0" xfId="0" applyFont="1" applyProtection="1">
      <protection hidden="1"/>
    </xf>
    <xf numFmtId="0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0" xfId="0" applyFont="1" applyFill="1" applyBorder="1" applyAlignment="1" applyProtection="1">
      <alignment wrapText="1"/>
      <protection hidden="1"/>
    </xf>
    <xf numFmtId="0" fontId="9" fillId="3" borderId="10" xfId="0" applyFont="1" applyFill="1" applyBorder="1" applyAlignment="1" applyProtection="1">
      <alignment horizontal="left" wrapText="1"/>
      <protection locked="0"/>
    </xf>
    <xf numFmtId="9" fontId="9" fillId="0" borderId="0" xfId="3" applyFont="1"/>
    <xf numFmtId="43" fontId="9" fillId="0" borderId="0" xfId="1" applyFont="1"/>
    <xf numFmtId="43" fontId="9" fillId="0" borderId="0" xfId="0" applyNumberFormat="1" applyFont="1"/>
    <xf numFmtId="43" fontId="9" fillId="0" borderId="0" xfId="1" applyFont="1" applyBorder="1"/>
    <xf numFmtId="43" fontId="9" fillId="0" borderId="0" xfId="0" applyNumberFormat="1" applyFont="1" applyAlignment="1">
      <alignment horizontal="center"/>
    </xf>
    <xf numFmtId="43" fontId="8" fillId="0" borderId="0" xfId="0" applyNumberFormat="1" applyFont="1"/>
    <xf numFmtId="0" fontId="9" fillId="6" borderId="0" xfId="0" applyFont="1" applyFill="1"/>
    <xf numFmtId="0" fontId="9" fillId="6" borderId="0" xfId="0" applyFont="1" applyFill="1" applyAlignment="1">
      <alignment horizontal="left" indent="2"/>
    </xf>
    <xf numFmtId="9" fontId="9" fillId="6" borderId="0" xfId="3" applyFont="1" applyFill="1"/>
    <xf numFmtId="0" fontId="9" fillId="7" borderId="0" xfId="0" applyFont="1" applyFill="1"/>
    <xf numFmtId="0" fontId="8" fillId="7" borderId="0" xfId="0" applyFont="1" applyFill="1"/>
    <xf numFmtId="9" fontId="9" fillId="7" borderId="0" xfId="0" applyNumberFormat="1" applyFont="1" applyFill="1"/>
    <xf numFmtId="10" fontId="9" fillId="7" borderId="0" xfId="0" applyNumberFormat="1" applyFont="1" applyFill="1"/>
    <xf numFmtId="0" fontId="9" fillId="7" borderId="10" xfId="0" applyFont="1" applyFill="1" applyBorder="1"/>
    <xf numFmtId="0" fontId="9" fillId="0" borderId="0" xfId="0" applyFont="1" applyAlignment="1" applyProtection="1">
      <alignment horizontal="left"/>
      <protection hidden="1"/>
    </xf>
    <xf numFmtId="0" fontId="9" fillId="8" borderId="10" xfId="0" applyFont="1" applyFill="1" applyBorder="1" applyAlignment="1" applyProtection="1">
      <alignment horizontal="center"/>
      <protection hidden="1"/>
    </xf>
    <xf numFmtId="0" fontId="9" fillId="8" borderId="10" xfId="0" applyFont="1" applyFill="1" applyBorder="1" applyProtection="1">
      <protection hidden="1"/>
    </xf>
    <xf numFmtId="0" fontId="10" fillId="0" borderId="0" xfId="0" applyFont="1"/>
    <xf numFmtId="0" fontId="16" fillId="0" borderId="0" xfId="0" applyFont="1"/>
    <xf numFmtId="0" fontId="14" fillId="0" borderId="10" xfId="0" applyFont="1" applyBorder="1"/>
    <xf numFmtId="0" fontId="8" fillId="0" borderId="15" xfId="0" applyFont="1" applyBorder="1"/>
    <xf numFmtId="0" fontId="8" fillId="0" borderId="1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7" fontId="9" fillId="9" borderId="10" xfId="2" applyNumberFormat="1" applyFont="1" applyFill="1" applyBorder="1" applyProtection="1">
      <protection locked="0"/>
    </xf>
    <xf numFmtId="166" fontId="9" fillId="9" borderId="10" xfId="2" applyNumberFormat="1" applyFont="1" applyFill="1" applyBorder="1" applyProtection="1">
      <protection locked="0" hidden="1"/>
    </xf>
    <xf numFmtId="165" fontId="9" fillId="9" borderId="10" xfId="2" applyNumberFormat="1" applyFont="1" applyFill="1" applyBorder="1" applyProtection="1">
      <protection locked="0" hidden="1"/>
    </xf>
    <xf numFmtId="0" fontId="9" fillId="9" borderId="10" xfId="0" applyFont="1" applyFill="1" applyBorder="1"/>
    <xf numFmtId="168" fontId="9" fillId="9" borderId="10" xfId="2" applyNumberFormat="1" applyFont="1" applyFill="1" applyBorder="1" applyProtection="1">
      <protection locked="0" hidden="1"/>
    </xf>
    <xf numFmtId="165" fontId="9" fillId="9" borderId="10" xfId="2" applyNumberFormat="1" applyFont="1" applyFill="1" applyBorder="1" applyProtection="1">
      <protection locked="0"/>
    </xf>
    <xf numFmtId="10" fontId="9" fillId="9" borderId="10" xfId="2" applyNumberFormat="1" applyFont="1" applyFill="1" applyBorder="1" applyProtection="1">
      <protection locked="0"/>
    </xf>
    <xf numFmtId="0" fontId="8" fillId="0" borderId="0" xfId="0" applyFont="1" applyAlignment="1">
      <alignment wrapText="1"/>
    </xf>
    <xf numFmtId="166" fontId="9" fillId="2" borderId="15" xfId="2" applyNumberFormat="1" applyFont="1" applyFill="1" applyBorder="1" applyAlignment="1" applyProtection="1">
      <protection locked="0" hidden="1"/>
    </xf>
    <xf numFmtId="166" fontId="9" fillId="2" borderId="10" xfId="2" applyNumberFormat="1" applyFont="1" applyFill="1" applyBorder="1" applyAlignment="1" applyProtection="1">
      <protection locked="0" hidden="1"/>
    </xf>
    <xf numFmtId="0" fontId="15" fillId="0" borderId="0" xfId="0" applyFont="1"/>
    <xf numFmtId="0" fontId="3" fillId="0" borderId="0" xfId="0" applyFont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0" fontId="8" fillId="0" borderId="12" xfId="0" applyFont="1" applyBorder="1" applyAlignment="1" applyProtection="1">
      <alignment horizontal="center"/>
      <protection hidden="1"/>
    </xf>
    <xf numFmtId="0" fontId="15" fillId="0" borderId="11" xfId="0" applyFont="1" applyBorder="1" applyAlignment="1" applyProtection="1">
      <alignment horizontal="left" vertical="top" wrapText="1"/>
      <protection hidden="1"/>
    </xf>
    <xf numFmtId="0" fontId="15" fillId="0" borderId="12" xfId="0" applyFont="1" applyBorder="1" applyAlignment="1" applyProtection="1">
      <alignment horizontal="left" vertical="top" wrapText="1"/>
      <protection hidden="1"/>
    </xf>
    <xf numFmtId="0" fontId="9" fillId="0" borderId="0" xfId="0" applyFont="1" applyAlignment="1" applyProtection="1">
      <alignment horizontal="left" vertical="top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9" fillId="6" borderId="0" xfId="0" applyFont="1" applyFill="1" applyAlignment="1">
      <alignment horizontal="left" indent="2"/>
    </xf>
    <xf numFmtId="0" fontId="9" fillId="0" borderId="0" xfId="0" applyFont="1" applyAlignment="1">
      <alignment horizontal="left"/>
    </xf>
    <xf numFmtId="0" fontId="9" fillId="7" borderId="0" xfId="0" applyFont="1" applyFill="1" applyAlignment="1">
      <alignment horizontal="left" indent="2"/>
    </xf>
    <xf numFmtId="0" fontId="8" fillId="0" borderId="17" xfId="1" applyNumberFormat="1" applyFont="1" applyFill="1" applyBorder="1" applyAlignment="1" applyProtection="1">
      <alignment horizontal="center" vertical="center" wrapText="1"/>
    </xf>
    <xf numFmtId="0" fontId="8" fillId="0" borderId="18" xfId="1" applyNumberFormat="1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>
      <alignment horizontal="center"/>
    </xf>
    <xf numFmtId="2" fontId="9" fillId="0" borderId="0" xfId="0" applyNumberFormat="1" applyFont="1" applyAlignment="1" applyProtection="1">
      <alignment horizontal="left" vertical="top" wrapText="1"/>
      <protection hidden="1"/>
    </xf>
    <xf numFmtId="0" fontId="8" fillId="0" borderId="13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2022539\Desktop\Pricing%20template\SARS%20RFP%2014-2016%205-4-S%20Tower%20C%20Pricing%20Response%20Template.xlsx" TargetMode="External"/><Relationship Id="rId1" Type="http://schemas.openxmlformats.org/officeDocument/2006/relationships/externalLinkPath" Target="https://sarsgovza.sharepoint.com/teams/IT-TowerDVCTeam/Shared%20Documents/General/Financial%20Templates/SARS%20RFP%2014-2016%205-4-S%20Tower%20C%20Pricing%20Response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 Sheet"/>
      <sheetName val="Index"/>
      <sheetName val="TS.1"/>
      <sheetName val="TS.2"/>
      <sheetName val="TS.3"/>
      <sheetName val="TS.4"/>
      <sheetName val="TS.5"/>
      <sheetName val="TS.6"/>
      <sheetName val="TS.7"/>
    </sheetNames>
    <sheetDataSet>
      <sheetData sheetId="0">
        <row r="7">
          <cell r="D7" t="str">
            <v>Network Carrier and Infrastructure Services</v>
          </cell>
        </row>
        <row r="11">
          <cell r="D11" t="str">
            <v>COMPANY XYZ</v>
          </cell>
        </row>
      </sheetData>
      <sheetData sheetId="1">
        <row r="15">
          <cell r="B15" t="str">
            <v>TS.4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64A2-A8F7-4AD1-9E75-2F1E344534A6}">
  <dimension ref="B3:F20"/>
  <sheetViews>
    <sheetView tabSelected="1" workbookViewId="0">
      <selection activeCell="G6" sqref="G6"/>
    </sheetView>
  </sheetViews>
  <sheetFormatPr defaultRowHeight="15" x14ac:dyDescent="0.25"/>
  <cols>
    <col min="3" max="3" width="34.42578125" customWidth="1"/>
    <col min="4" max="4" width="73.85546875" customWidth="1"/>
  </cols>
  <sheetData>
    <row r="3" spans="2:6" ht="21" x14ac:dyDescent="0.35">
      <c r="B3" s="1"/>
      <c r="C3" s="2"/>
      <c r="D3" s="2"/>
      <c r="E3" s="3"/>
      <c r="F3" s="4"/>
    </row>
    <row r="4" spans="2:6" ht="26.25" x14ac:dyDescent="0.4">
      <c r="B4" s="5"/>
      <c r="C4" s="103" t="s">
        <v>0</v>
      </c>
      <c r="D4" s="103"/>
      <c r="E4" s="6"/>
      <c r="F4" s="4"/>
    </row>
    <row r="5" spans="2:6" ht="21" x14ac:dyDescent="0.35">
      <c r="B5" s="5"/>
      <c r="C5" s="4"/>
      <c r="D5" s="4"/>
      <c r="E5" s="6"/>
      <c r="F5" s="4"/>
    </row>
    <row r="6" spans="2:6" ht="21.75" thickBot="1" x14ac:dyDescent="0.4">
      <c r="B6" s="5"/>
      <c r="C6" s="4"/>
      <c r="D6" s="4"/>
      <c r="E6" s="6"/>
      <c r="F6" s="4"/>
    </row>
    <row r="7" spans="2:6" ht="21.75" thickBot="1" x14ac:dyDescent="0.4">
      <c r="B7" s="5"/>
      <c r="C7" s="4" t="s">
        <v>1</v>
      </c>
      <c r="D7" s="7" t="s">
        <v>144</v>
      </c>
      <c r="E7" s="6"/>
      <c r="F7" s="4"/>
    </row>
    <row r="8" spans="2:6" ht="21.75" thickBot="1" x14ac:dyDescent="0.4">
      <c r="B8" s="5"/>
      <c r="C8" s="4"/>
      <c r="D8" s="4"/>
      <c r="E8" s="6"/>
      <c r="F8" s="4"/>
    </row>
    <row r="9" spans="2:6" ht="21.75" thickBot="1" x14ac:dyDescent="0.4">
      <c r="B9" s="5"/>
      <c r="C9" s="4" t="s">
        <v>2</v>
      </c>
      <c r="D9" s="7" t="s">
        <v>3</v>
      </c>
      <c r="E9" s="6"/>
      <c r="F9" s="4"/>
    </row>
    <row r="10" spans="2:6" ht="21.75" thickBot="1" x14ac:dyDescent="0.4">
      <c r="B10" s="5"/>
      <c r="C10" s="4"/>
      <c r="D10" s="8"/>
      <c r="E10" s="6"/>
      <c r="F10" s="4"/>
    </row>
    <row r="11" spans="2:6" ht="21.75" thickBot="1" x14ac:dyDescent="0.4">
      <c r="B11" s="5"/>
      <c r="C11" s="4" t="s">
        <v>4</v>
      </c>
      <c r="D11" s="7" t="s">
        <v>5</v>
      </c>
      <c r="E11" s="6"/>
      <c r="F11" s="4"/>
    </row>
    <row r="12" spans="2:6" ht="21.75" thickBot="1" x14ac:dyDescent="0.4">
      <c r="B12" s="5"/>
      <c r="C12" s="4"/>
      <c r="D12" s="4"/>
      <c r="E12" s="6"/>
      <c r="F12" s="4"/>
    </row>
    <row r="13" spans="2:6" ht="21.75" thickBot="1" x14ac:dyDescent="0.4">
      <c r="B13" s="5"/>
      <c r="C13" s="4" t="s">
        <v>6</v>
      </c>
      <c r="D13" s="9" t="s">
        <v>7</v>
      </c>
      <c r="E13" s="6"/>
      <c r="F13" s="4"/>
    </row>
    <row r="14" spans="2:6" ht="21" x14ac:dyDescent="0.35">
      <c r="B14" s="5"/>
      <c r="C14" s="4"/>
      <c r="D14" s="8"/>
      <c r="E14" s="6"/>
      <c r="F14" s="4"/>
    </row>
    <row r="15" spans="2:6" ht="21" x14ac:dyDescent="0.35">
      <c r="B15" s="5"/>
      <c r="C15" s="4"/>
      <c r="D15" s="4"/>
      <c r="E15" s="6"/>
      <c r="F15" s="4"/>
    </row>
    <row r="16" spans="2:6" ht="21" x14ac:dyDescent="0.35">
      <c r="B16" s="5"/>
      <c r="C16" s="4"/>
      <c r="D16" s="4"/>
      <c r="E16" s="6"/>
      <c r="F16" s="4"/>
    </row>
    <row r="17" spans="2:6" ht="21" x14ac:dyDescent="0.35">
      <c r="B17" s="10"/>
      <c r="C17" s="11"/>
      <c r="D17" s="11"/>
      <c r="E17" s="12"/>
      <c r="F17" s="4"/>
    </row>
    <row r="18" spans="2:6" ht="21" x14ac:dyDescent="0.35">
      <c r="B18" s="4"/>
      <c r="C18" s="4"/>
      <c r="D18" s="4"/>
      <c r="E18" s="4"/>
      <c r="F18" s="4"/>
    </row>
    <row r="19" spans="2:6" ht="21" x14ac:dyDescent="0.35">
      <c r="B19" s="4"/>
      <c r="C19" s="13" t="s">
        <v>8</v>
      </c>
      <c r="D19" s="14"/>
      <c r="E19" s="4"/>
      <c r="F19" s="4"/>
    </row>
    <row r="20" spans="2:6" ht="21" x14ac:dyDescent="0.35">
      <c r="B20" s="4"/>
      <c r="C20" s="4"/>
      <c r="D20" s="4"/>
      <c r="E20" s="4"/>
      <c r="F20" s="4"/>
    </row>
  </sheetData>
  <mergeCells count="1">
    <mergeCell ref="C4:D4"/>
  </mergeCells>
  <conditionalFormatting sqref="B3:F20">
    <cfRule type="expression" dxfId="27" priority="1">
      <formula>CELL("protect",B3)=0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52C3F-5D7E-4358-948E-C39B35B2F339}">
  <dimension ref="B3:H31"/>
  <sheetViews>
    <sheetView workbookViewId="0">
      <selection activeCell="B35" sqref="B35"/>
    </sheetView>
  </sheetViews>
  <sheetFormatPr defaultRowHeight="15" x14ac:dyDescent="0.25"/>
  <cols>
    <col min="2" max="2" width="30.5703125" customWidth="1"/>
    <col min="3" max="3" width="36.28515625" customWidth="1"/>
    <col min="4" max="4" width="21.42578125" customWidth="1"/>
    <col min="5" max="5" width="15" bestFit="1" customWidth="1"/>
  </cols>
  <sheetData>
    <row r="3" spans="2:8" x14ac:dyDescent="0.25">
      <c r="B3" s="15" t="s">
        <v>9</v>
      </c>
      <c r="C3" s="104" t="str">
        <f>'Cover Sheet'!D7</f>
        <v>RFP 02/2024</v>
      </c>
      <c r="D3" s="104"/>
      <c r="E3" s="17"/>
      <c r="F3" s="18" t="s">
        <v>10</v>
      </c>
      <c r="G3" s="16" t="s">
        <v>11</v>
      </c>
      <c r="H3" s="17"/>
    </row>
    <row r="4" spans="2:8" x14ac:dyDescent="0.25">
      <c r="B4" s="15" t="s">
        <v>12</v>
      </c>
      <c r="C4" s="105" t="str">
        <f>'Cover Sheet'!D9</f>
        <v>Network Carrier and Infrastructure Services</v>
      </c>
      <c r="D4" s="106"/>
      <c r="E4" s="17"/>
      <c r="F4" s="17"/>
      <c r="G4" s="17"/>
      <c r="H4" s="17"/>
    </row>
    <row r="5" spans="2:8" x14ac:dyDescent="0.25">
      <c r="B5" s="15" t="s">
        <v>13</v>
      </c>
      <c r="C5" s="105" t="str">
        <f>'Cover Sheet'!D11</f>
        <v>Tower C: Unified Communication Platform As A Service</v>
      </c>
      <c r="D5" s="106"/>
      <c r="E5" s="17"/>
      <c r="F5" s="17"/>
      <c r="G5" s="17"/>
      <c r="H5" s="17"/>
    </row>
    <row r="6" spans="2:8" x14ac:dyDescent="0.25">
      <c r="B6" s="19" t="s">
        <v>14</v>
      </c>
      <c r="C6" s="104" t="str">
        <f>'Cover Sheet'!D13</f>
        <v>COMPANY XYZ</v>
      </c>
      <c r="D6" s="104"/>
      <c r="E6" s="17"/>
      <c r="F6" s="17"/>
      <c r="G6" s="17"/>
      <c r="H6" s="17"/>
    </row>
    <row r="7" spans="2:8" x14ac:dyDescent="0.25">
      <c r="B7" s="17"/>
      <c r="C7" s="17"/>
      <c r="D7" s="17"/>
      <c r="E7" s="17"/>
      <c r="F7" s="17"/>
      <c r="G7" s="17"/>
      <c r="H7" s="17"/>
    </row>
    <row r="8" spans="2:8" x14ac:dyDescent="0.25">
      <c r="B8" s="17"/>
      <c r="C8" s="17"/>
      <c r="D8" s="17"/>
      <c r="E8" s="17"/>
      <c r="F8" s="17"/>
      <c r="G8" s="17"/>
      <c r="H8" s="17"/>
    </row>
    <row r="9" spans="2:8" ht="18.75" x14ac:dyDescent="0.3">
      <c r="B9" s="20" t="s">
        <v>15</v>
      </c>
      <c r="C9" s="17"/>
      <c r="D9" s="17"/>
      <c r="E9" s="17"/>
      <c r="F9" s="17"/>
      <c r="G9" s="17"/>
      <c r="H9" s="17"/>
    </row>
    <row r="10" spans="2:8" x14ac:dyDescent="0.25">
      <c r="B10" s="17"/>
      <c r="C10" s="17"/>
      <c r="D10" s="17"/>
      <c r="E10" s="17"/>
      <c r="F10" s="17"/>
      <c r="G10" s="17"/>
      <c r="H10" s="17"/>
    </row>
    <row r="11" spans="2:8" x14ac:dyDescent="0.25">
      <c r="B11" s="17"/>
      <c r="C11" s="17"/>
      <c r="D11" s="17"/>
      <c r="E11" s="17"/>
      <c r="F11" s="17"/>
      <c r="G11" s="17"/>
      <c r="H11" s="17"/>
    </row>
    <row r="12" spans="2:8" ht="25.5" x14ac:dyDescent="0.25">
      <c r="B12" s="21" t="s">
        <v>16</v>
      </c>
      <c r="C12" s="21" t="s">
        <v>17</v>
      </c>
      <c r="D12" s="21" t="s">
        <v>18</v>
      </c>
      <c r="E12" s="22" t="s">
        <v>19</v>
      </c>
      <c r="F12" s="17"/>
      <c r="G12" s="17"/>
      <c r="H12" s="17"/>
    </row>
    <row r="13" spans="2:8" x14ac:dyDescent="0.25">
      <c r="B13" s="23" t="s">
        <v>11</v>
      </c>
      <c r="C13" s="24" t="s">
        <v>15</v>
      </c>
      <c r="D13" s="23" t="s">
        <v>20</v>
      </c>
      <c r="E13" s="23" t="s">
        <v>21</v>
      </c>
      <c r="F13" s="17"/>
      <c r="G13" s="25"/>
      <c r="H13" s="17"/>
    </row>
    <row r="14" spans="2:8" x14ac:dyDescent="0.25">
      <c r="B14" s="23" t="s">
        <v>22</v>
      </c>
      <c r="C14" s="24" t="s">
        <v>23</v>
      </c>
      <c r="D14" s="26" t="s">
        <v>24</v>
      </c>
      <c r="E14" s="82" t="s">
        <v>25</v>
      </c>
      <c r="F14" s="17"/>
      <c r="G14" s="25"/>
      <c r="H14" s="17"/>
    </row>
    <row r="15" spans="2:8" x14ac:dyDescent="0.25">
      <c r="B15" s="23" t="s">
        <v>26</v>
      </c>
      <c r="C15" s="24" t="s">
        <v>27</v>
      </c>
      <c r="D15" s="26" t="s">
        <v>24</v>
      </c>
      <c r="E15" s="82" t="s">
        <v>28</v>
      </c>
      <c r="F15" s="17"/>
      <c r="G15" s="25"/>
      <c r="H15" s="17"/>
    </row>
    <row r="16" spans="2:8" x14ac:dyDescent="0.25">
      <c r="B16" s="23" t="s">
        <v>29</v>
      </c>
      <c r="C16" s="83" t="s">
        <v>30</v>
      </c>
      <c r="D16" s="26" t="s">
        <v>24</v>
      </c>
      <c r="E16" s="82" t="s">
        <v>31</v>
      </c>
      <c r="F16" s="17"/>
      <c r="G16" s="25"/>
      <c r="H16" s="17"/>
    </row>
    <row r="17" spans="2:8" x14ac:dyDescent="0.25">
      <c r="B17" s="23" t="s">
        <v>32</v>
      </c>
      <c r="C17" s="24" t="s">
        <v>33</v>
      </c>
      <c r="D17" s="26" t="s">
        <v>24</v>
      </c>
      <c r="E17" s="82" t="s">
        <v>34</v>
      </c>
      <c r="F17" s="17"/>
      <c r="G17" s="25"/>
      <c r="H17" s="17"/>
    </row>
    <row r="18" spans="2:8" x14ac:dyDescent="0.25">
      <c r="B18" s="23" t="s">
        <v>35</v>
      </c>
      <c r="C18" s="24" t="s">
        <v>36</v>
      </c>
      <c r="D18" s="26" t="s">
        <v>24</v>
      </c>
      <c r="E18" s="82" t="s">
        <v>37</v>
      </c>
      <c r="F18" s="17"/>
      <c r="G18" s="25"/>
      <c r="H18" s="17"/>
    </row>
    <row r="19" spans="2:8" x14ac:dyDescent="0.25">
      <c r="B19" s="23" t="s">
        <v>38</v>
      </c>
      <c r="C19" s="24" t="s">
        <v>39</v>
      </c>
      <c r="D19" s="26" t="s">
        <v>24</v>
      </c>
      <c r="E19" s="82" t="s">
        <v>40</v>
      </c>
      <c r="F19" s="17"/>
      <c r="G19" s="25"/>
      <c r="H19" s="17"/>
    </row>
    <row r="20" spans="2:8" x14ac:dyDescent="0.25">
      <c r="B20" s="23" t="s">
        <v>41</v>
      </c>
      <c r="C20" s="24" t="s">
        <v>42</v>
      </c>
      <c r="D20" s="26" t="s">
        <v>24</v>
      </c>
      <c r="E20" s="82" t="s">
        <v>43</v>
      </c>
      <c r="F20" s="17"/>
      <c r="G20" s="17"/>
      <c r="H20" s="17"/>
    </row>
    <row r="21" spans="2:8" x14ac:dyDescent="0.25">
      <c r="B21" s="17"/>
      <c r="C21" s="17"/>
      <c r="D21" s="17"/>
      <c r="E21" s="17"/>
      <c r="F21" s="17"/>
      <c r="G21" s="17"/>
      <c r="H21" s="17"/>
    </row>
    <row r="22" spans="2:8" x14ac:dyDescent="0.25">
      <c r="B22" s="17"/>
      <c r="C22" s="17"/>
      <c r="D22" s="17"/>
      <c r="E22" s="17"/>
      <c r="F22" s="17"/>
      <c r="G22" s="17"/>
      <c r="H22" s="17"/>
    </row>
    <row r="23" spans="2:8" x14ac:dyDescent="0.25">
      <c r="B23" s="27" t="s">
        <v>44</v>
      </c>
      <c r="C23" s="17"/>
      <c r="D23" s="28"/>
      <c r="E23" s="17"/>
      <c r="F23" s="29"/>
      <c r="G23" s="29"/>
      <c r="H23" s="17"/>
    </row>
    <row r="24" spans="2:8" x14ac:dyDescent="0.25">
      <c r="B24" s="81" t="s">
        <v>45</v>
      </c>
      <c r="C24" s="81"/>
      <c r="D24" s="81"/>
      <c r="E24" s="81"/>
      <c r="F24" s="29"/>
      <c r="G24" s="29"/>
      <c r="H24" s="17"/>
    </row>
    <row r="25" spans="2:8" x14ac:dyDescent="0.25">
      <c r="B25" s="81" t="s">
        <v>46</v>
      </c>
      <c r="C25" s="81"/>
      <c r="D25" s="81"/>
      <c r="E25" s="81"/>
      <c r="F25" s="29"/>
      <c r="G25" s="29"/>
      <c r="H25" s="17"/>
    </row>
    <row r="26" spans="2:8" x14ac:dyDescent="0.25">
      <c r="B26" s="58" t="s">
        <v>47</v>
      </c>
    </row>
    <row r="27" spans="2:8" x14ac:dyDescent="0.25">
      <c r="B27" s="102" t="s">
        <v>48</v>
      </c>
    </row>
    <row r="28" spans="2:8" x14ac:dyDescent="0.25">
      <c r="B28" s="102" t="s">
        <v>49</v>
      </c>
    </row>
    <row r="29" spans="2:8" x14ac:dyDescent="0.25">
      <c r="B29" s="17" t="s">
        <v>50</v>
      </c>
    </row>
    <row r="30" spans="2:8" x14ac:dyDescent="0.25">
      <c r="B30" s="17" t="s">
        <v>51</v>
      </c>
    </row>
    <row r="31" spans="2:8" x14ac:dyDescent="0.25">
      <c r="B31" s="102" t="s">
        <v>52</v>
      </c>
    </row>
  </sheetData>
  <mergeCells count="4">
    <mergeCell ref="C3:D3"/>
    <mergeCell ref="C4:D4"/>
    <mergeCell ref="C5:D5"/>
    <mergeCell ref="C6:D6"/>
  </mergeCells>
  <conditionalFormatting sqref="B3:H25">
    <cfRule type="expression" dxfId="26" priority="3">
      <formula>CELL("protect",B3)=0</formula>
    </cfRule>
  </conditionalFormatting>
  <conditionalFormatting sqref="B26 B30">
    <cfRule type="expression" dxfId="25" priority="2">
      <formula>CELL("protect",B26)=0</formula>
    </cfRule>
  </conditionalFormatting>
  <conditionalFormatting sqref="B29">
    <cfRule type="expression" dxfId="24" priority="1">
      <formula>CELL("protect",B29)=0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56F8-7DC9-40B4-B28F-72E20F6458C1}">
  <sheetPr>
    <tabColor theme="4" tint="0.39997558519241921"/>
  </sheetPr>
  <dimension ref="B3:I20"/>
  <sheetViews>
    <sheetView workbookViewId="0">
      <selection activeCell="C3" sqref="C3:D3"/>
    </sheetView>
  </sheetViews>
  <sheetFormatPr defaultRowHeight="15" x14ac:dyDescent="0.25"/>
  <cols>
    <col min="2" max="2" width="23.5703125" customWidth="1"/>
    <col min="3" max="3" width="22.140625" customWidth="1"/>
    <col min="4" max="4" width="29.5703125" customWidth="1"/>
    <col min="5" max="5" width="13.28515625" customWidth="1"/>
    <col min="6" max="6" width="12.7109375" customWidth="1"/>
  </cols>
  <sheetData>
    <row r="3" spans="2:9" x14ac:dyDescent="0.25">
      <c r="B3" s="15" t="s">
        <v>9</v>
      </c>
      <c r="C3" s="104" t="str">
        <f>'Cover Sheet'!D7</f>
        <v>RFP 02/2024</v>
      </c>
      <c r="D3" s="104"/>
      <c r="E3" s="30"/>
      <c r="F3" s="18" t="s">
        <v>10</v>
      </c>
      <c r="G3" s="16" t="str">
        <f>Index!B14</f>
        <v>TC.1</v>
      </c>
      <c r="H3" s="17"/>
      <c r="I3" s="17"/>
    </row>
    <row r="4" spans="2:9" x14ac:dyDescent="0.25">
      <c r="B4" s="15" t="s">
        <v>12</v>
      </c>
      <c r="C4" s="104" t="str">
        <f>'Cover Sheet'!D9</f>
        <v>Network Carrier and Infrastructure Services</v>
      </c>
      <c r="D4" s="104"/>
      <c r="E4" s="30"/>
      <c r="F4" s="17"/>
      <c r="G4" s="17"/>
      <c r="H4" s="17"/>
      <c r="I4" s="17"/>
    </row>
    <row r="5" spans="2:9" x14ac:dyDescent="0.25">
      <c r="B5" s="15" t="s">
        <v>53</v>
      </c>
      <c r="C5" s="104" t="str">
        <f>'Cover Sheet'!D11</f>
        <v>Tower C: Unified Communication Platform As A Service</v>
      </c>
      <c r="D5" s="104"/>
      <c r="E5" s="30"/>
      <c r="F5" s="17"/>
      <c r="G5" s="17"/>
      <c r="H5" s="17"/>
      <c r="I5" s="17"/>
    </row>
    <row r="6" spans="2:9" x14ac:dyDescent="0.25">
      <c r="B6" s="15" t="s">
        <v>14</v>
      </c>
      <c r="C6" s="104" t="str">
        <f>'Cover Sheet'!D13</f>
        <v>COMPANY XYZ</v>
      </c>
      <c r="D6" s="104"/>
      <c r="E6" s="30"/>
      <c r="F6" s="17"/>
      <c r="G6" s="17"/>
      <c r="H6" s="17"/>
      <c r="I6" s="17"/>
    </row>
    <row r="7" spans="2:9" x14ac:dyDescent="0.25">
      <c r="B7" s="17"/>
      <c r="C7" s="17"/>
      <c r="D7" s="17"/>
      <c r="E7" s="17"/>
      <c r="F7" s="17"/>
      <c r="G7" s="17"/>
      <c r="H7" s="17"/>
      <c r="I7" s="17"/>
    </row>
    <row r="8" spans="2:9" x14ac:dyDescent="0.25">
      <c r="B8" s="17"/>
      <c r="C8" s="17"/>
      <c r="D8" s="17"/>
      <c r="E8" s="17"/>
      <c r="F8" s="17"/>
      <c r="G8" s="17"/>
      <c r="H8" s="17"/>
      <c r="I8" s="17"/>
    </row>
    <row r="9" spans="2:9" ht="18.75" x14ac:dyDescent="0.3">
      <c r="B9" s="113" t="str">
        <f>" Template " &amp;G3&amp; "- " &amp;Index!C14</f>
        <v xml:space="preserve"> Template TC.1- Transition Project - SMS Carrier</v>
      </c>
      <c r="C9" s="113"/>
      <c r="D9" s="113"/>
      <c r="E9" s="31"/>
      <c r="F9" s="17"/>
      <c r="G9" s="17"/>
      <c r="H9" s="17"/>
      <c r="I9" s="17"/>
    </row>
    <row r="10" spans="2:9" x14ac:dyDescent="0.25">
      <c r="B10" s="17"/>
      <c r="C10" s="17"/>
      <c r="D10" s="17"/>
      <c r="E10" s="17"/>
      <c r="F10" s="17"/>
      <c r="G10" s="17"/>
      <c r="H10" s="17"/>
      <c r="I10" s="17"/>
    </row>
    <row r="11" spans="2:9" x14ac:dyDescent="0.25">
      <c r="B11" s="111" t="s">
        <v>17</v>
      </c>
      <c r="C11" s="112"/>
      <c r="D11" s="32" t="s">
        <v>54</v>
      </c>
      <c r="E11" s="33"/>
      <c r="F11" s="33"/>
      <c r="G11" s="17"/>
      <c r="H11" s="17"/>
      <c r="I11" s="17"/>
    </row>
    <row r="12" spans="2:9" x14ac:dyDescent="0.25">
      <c r="B12" s="107" t="s">
        <v>55</v>
      </c>
      <c r="C12" s="108"/>
      <c r="D12" s="92"/>
      <c r="E12" s="17"/>
      <c r="F12" s="17"/>
      <c r="G12" s="17"/>
      <c r="H12" s="17"/>
      <c r="I12" s="17"/>
    </row>
    <row r="13" spans="2:9" x14ac:dyDescent="0.25">
      <c r="B13" s="17"/>
      <c r="C13" s="17"/>
      <c r="D13" s="17"/>
      <c r="E13" s="28"/>
      <c r="F13" s="17"/>
      <c r="G13" s="17"/>
      <c r="H13" s="17"/>
      <c r="I13" s="17"/>
    </row>
    <row r="14" spans="2:9" x14ac:dyDescent="0.25">
      <c r="B14" s="17"/>
      <c r="C14" s="17"/>
      <c r="D14" s="17"/>
      <c r="E14" s="28"/>
      <c r="F14" s="17"/>
      <c r="G14" s="17"/>
      <c r="H14" s="17"/>
      <c r="I14" s="17"/>
    </row>
    <row r="15" spans="2:9" x14ac:dyDescent="0.25">
      <c r="B15" s="17"/>
      <c r="C15" s="17"/>
      <c r="D15" s="17"/>
      <c r="E15" s="28"/>
      <c r="F15" s="17"/>
      <c r="G15" s="17"/>
      <c r="H15" s="17"/>
      <c r="I15" s="17"/>
    </row>
    <row r="16" spans="2:9" x14ac:dyDescent="0.25">
      <c r="B16" s="34" t="s">
        <v>44</v>
      </c>
      <c r="C16" s="17"/>
      <c r="D16" s="17"/>
      <c r="E16" s="28"/>
      <c r="F16" s="17"/>
      <c r="G16" s="17"/>
      <c r="H16" s="17"/>
      <c r="I16" s="17"/>
    </row>
    <row r="17" spans="2:9" x14ac:dyDescent="0.25">
      <c r="B17" s="109" t="s">
        <v>56</v>
      </c>
      <c r="C17" s="110"/>
      <c r="D17" s="110"/>
      <c r="E17" s="110"/>
      <c r="F17" s="110"/>
      <c r="G17" s="110"/>
      <c r="H17" s="110"/>
      <c r="I17" s="17"/>
    </row>
    <row r="18" spans="2:9" x14ac:dyDescent="0.25">
      <c r="B18" s="17" t="s">
        <v>57</v>
      </c>
      <c r="C18" s="17"/>
      <c r="D18" s="17"/>
      <c r="E18" s="17"/>
      <c r="F18" s="17"/>
      <c r="G18" s="17"/>
      <c r="H18" s="17"/>
      <c r="I18" s="17"/>
    </row>
    <row r="19" spans="2:9" x14ac:dyDescent="0.25">
      <c r="B19" s="58" t="s">
        <v>47</v>
      </c>
    </row>
    <row r="20" spans="2:9" x14ac:dyDescent="0.25">
      <c r="B20" s="17" t="s">
        <v>58</v>
      </c>
    </row>
  </sheetData>
  <mergeCells count="8">
    <mergeCell ref="B12:C12"/>
    <mergeCell ref="B17:H17"/>
    <mergeCell ref="B11:C11"/>
    <mergeCell ref="C3:D3"/>
    <mergeCell ref="C4:D4"/>
    <mergeCell ref="C5:D5"/>
    <mergeCell ref="C6:D6"/>
    <mergeCell ref="B9:D9"/>
  </mergeCells>
  <conditionalFormatting sqref="B3:I18">
    <cfRule type="expression" dxfId="23" priority="3">
      <formula>CELL("protect",B3)=0</formula>
    </cfRule>
  </conditionalFormatting>
  <conditionalFormatting sqref="B19">
    <cfRule type="expression" dxfId="22" priority="2">
      <formula>CELL("protect",B19)=0</formula>
    </cfRule>
  </conditionalFormatting>
  <conditionalFormatting sqref="B20">
    <cfRule type="expression" dxfId="21" priority="1">
      <formula>CELL("protect",B20)=0</formula>
    </cfRule>
  </conditionalFormatting>
  <dataValidations count="1">
    <dataValidation type="decimal" allowBlank="1" showInputMessage="1" showErrorMessage="1" sqref="D12" xr:uid="{40F74199-E4EC-4938-91A7-82396DE04C67}">
      <formula1>0</formula1>
      <formula2>9.99999999999999E+27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C9F2C-A731-4C9B-AE08-638026773982}">
  <sheetPr>
    <tabColor theme="4" tint="0.39997558519241921"/>
  </sheetPr>
  <dimension ref="B3:K34"/>
  <sheetViews>
    <sheetView topLeftCell="B1" workbookViewId="0">
      <selection activeCell="C34" sqref="C34"/>
    </sheetView>
  </sheetViews>
  <sheetFormatPr defaultRowHeight="15" x14ac:dyDescent="0.25"/>
  <cols>
    <col min="2" max="2" width="22" customWidth="1"/>
    <col min="3" max="3" width="30.7109375" customWidth="1"/>
    <col min="4" max="4" width="27.28515625" customWidth="1"/>
    <col min="5" max="5" width="16.42578125" customWidth="1"/>
    <col min="6" max="6" width="15.5703125" customWidth="1"/>
    <col min="7" max="7" width="15.28515625" customWidth="1"/>
    <col min="8" max="8" width="15.7109375" bestFit="1" customWidth="1"/>
  </cols>
  <sheetData>
    <row r="3" spans="2:11" x14ac:dyDescent="0.25">
      <c r="B3" s="35" t="s">
        <v>9</v>
      </c>
      <c r="C3" s="114" t="str">
        <f>'[1]Cover Sheet'!D7</f>
        <v>Network Carrier and Infrastructure Services</v>
      </c>
      <c r="D3" s="115"/>
      <c r="E3" s="37"/>
      <c r="F3" s="38" t="s">
        <v>10</v>
      </c>
      <c r="G3" s="36" t="str">
        <f>Index!B15</f>
        <v>TC.2</v>
      </c>
      <c r="H3" s="39"/>
      <c r="I3" s="39"/>
      <c r="J3" s="39"/>
      <c r="K3" s="39"/>
    </row>
    <row r="4" spans="2:11" x14ac:dyDescent="0.25">
      <c r="B4" s="35" t="s">
        <v>12</v>
      </c>
      <c r="C4" s="114" t="str">
        <f>'Cover Sheet'!D11</f>
        <v>Tower C: Unified Communication Platform As A Service</v>
      </c>
      <c r="D4" s="115"/>
      <c r="E4" s="37"/>
      <c r="F4" s="40"/>
      <c r="G4" s="39"/>
      <c r="H4" s="39"/>
      <c r="I4" s="39"/>
      <c r="J4" s="39"/>
      <c r="K4" s="39"/>
    </row>
    <row r="5" spans="2:11" x14ac:dyDescent="0.25">
      <c r="B5" s="35" t="s">
        <v>53</v>
      </c>
      <c r="C5" s="114" t="str">
        <f>'[1]Cover Sheet'!D11</f>
        <v>COMPANY XYZ</v>
      </c>
      <c r="D5" s="115"/>
      <c r="E5" s="37"/>
      <c r="F5" s="40"/>
      <c r="G5" s="39"/>
      <c r="H5" s="39"/>
      <c r="I5" s="39"/>
      <c r="J5" s="39"/>
      <c r="K5" s="39"/>
    </row>
    <row r="6" spans="2:11" x14ac:dyDescent="0.25">
      <c r="B6" s="35" t="s">
        <v>14</v>
      </c>
      <c r="C6" s="114">
        <f>'[1]Cover Sheet'!D13</f>
        <v>0</v>
      </c>
      <c r="D6" s="115"/>
      <c r="E6" s="37"/>
      <c r="F6" s="40"/>
      <c r="G6" s="39"/>
      <c r="H6" s="39"/>
      <c r="I6" s="39"/>
      <c r="J6" s="39"/>
      <c r="K6" s="39"/>
    </row>
    <row r="7" spans="2:11" x14ac:dyDescent="0.25">
      <c r="B7" s="39"/>
      <c r="C7" s="39"/>
      <c r="D7" s="39"/>
      <c r="E7" s="39"/>
      <c r="F7" s="41"/>
      <c r="G7" s="39"/>
      <c r="H7" s="39"/>
      <c r="I7" s="39"/>
      <c r="J7" s="39"/>
      <c r="K7" s="39"/>
    </row>
    <row r="8" spans="2:11" x14ac:dyDescent="0.25">
      <c r="B8" s="39"/>
      <c r="C8" s="39"/>
      <c r="D8" s="39"/>
      <c r="E8" s="39"/>
      <c r="F8" s="41"/>
      <c r="G8" s="39"/>
      <c r="H8" s="39"/>
      <c r="I8" s="39"/>
      <c r="J8" s="39"/>
      <c r="K8" s="39"/>
    </row>
    <row r="9" spans="2:11" ht="18.75" x14ac:dyDescent="0.3">
      <c r="B9" s="116" t="str">
        <f xml:space="preserve"> "Template " &amp;G3&amp;" - " &amp; Index!C15</f>
        <v>Template TC.2 - SMS Carrier Services</v>
      </c>
      <c r="C9" s="116"/>
      <c r="D9" s="42"/>
      <c r="E9" s="42"/>
      <c r="F9" s="43"/>
      <c r="G9" s="39"/>
      <c r="H9" s="39"/>
      <c r="I9" s="39"/>
      <c r="J9" s="39"/>
      <c r="K9" s="39"/>
    </row>
    <row r="10" spans="2:11" ht="18.75" x14ac:dyDescent="0.3">
      <c r="B10" s="42"/>
      <c r="C10" s="42"/>
      <c r="D10" s="42"/>
      <c r="E10" s="42"/>
      <c r="F10" s="43"/>
      <c r="G10" s="39"/>
      <c r="H10" s="39"/>
      <c r="I10" s="39"/>
      <c r="J10" s="39"/>
      <c r="K10" s="39"/>
    </row>
    <row r="11" spans="2:11" x14ac:dyDescent="0.25">
      <c r="B11" s="39"/>
      <c r="C11" s="39"/>
      <c r="D11" s="39"/>
      <c r="E11" s="39"/>
      <c r="F11" s="41"/>
      <c r="G11" s="39"/>
      <c r="H11" s="39"/>
      <c r="I11" s="39"/>
      <c r="J11" s="39"/>
      <c r="K11" s="39"/>
    </row>
    <row r="12" spans="2:11" x14ac:dyDescent="0.25">
      <c r="B12" s="44" t="s">
        <v>59</v>
      </c>
      <c r="C12" s="45" t="s">
        <v>60</v>
      </c>
      <c r="D12" s="45" t="s">
        <v>61</v>
      </c>
      <c r="E12" s="46"/>
      <c r="F12" s="39"/>
      <c r="G12" s="68"/>
      <c r="H12" s="68"/>
      <c r="I12" s="39"/>
      <c r="J12" s="39"/>
      <c r="K12" s="39"/>
    </row>
    <row r="13" spans="2:11" x14ac:dyDescent="0.25">
      <c r="B13" s="47" t="s">
        <v>62</v>
      </c>
      <c r="C13" s="93"/>
      <c r="D13" s="94"/>
      <c r="E13" s="39"/>
      <c r="F13" s="39"/>
      <c r="G13" s="68"/>
      <c r="H13" s="68"/>
      <c r="I13" s="39"/>
      <c r="J13" s="39"/>
      <c r="K13" s="39"/>
    </row>
    <row r="14" spans="2:11" x14ac:dyDescent="0.25">
      <c r="B14" s="47" t="s">
        <v>63</v>
      </c>
      <c r="C14" s="93"/>
      <c r="D14" s="95"/>
      <c r="E14" s="39"/>
      <c r="F14" s="39"/>
      <c r="G14" s="68"/>
      <c r="H14" s="68"/>
      <c r="I14" s="39"/>
      <c r="J14" s="39"/>
      <c r="K14" s="39"/>
    </row>
    <row r="15" spans="2:11" x14ac:dyDescent="0.25">
      <c r="B15" s="47" t="s">
        <v>64</v>
      </c>
      <c r="C15" s="93"/>
      <c r="D15" s="95"/>
      <c r="E15" s="39"/>
      <c r="F15" s="39"/>
      <c r="G15" s="68"/>
      <c r="H15" s="68"/>
      <c r="I15" s="39"/>
      <c r="J15" s="39"/>
      <c r="K15" s="39"/>
    </row>
    <row r="16" spans="2:11" x14ac:dyDescent="0.25">
      <c r="B16" s="47" t="s">
        <v>65</v>
      </c>
      <c r="C16" s="93"/>
      <c r="D16" s="95"/>
      <c r="E16" s="39"/>
      <c r="F16" s="39"/>
      <c r="G16" s="68"/>
      <c r="H16" s="68"/>
      <c r="I16" s="39"/>
      <c r="J16" s="39"/>
      <c r="K16" s="39"/>
    </row>
    <row r="17" spans="2:11" x14ac:dyDescent="0.25">
      <c r="B17" s="47" t="s">
        <v>66</v>
      </c>
      <c r="C17" s="93"/>
      <c r="D17" s="95"/>
      <c r="E17" s="39"/>
      <c r="F17" s="39"/>
      <c r="G17" s="68"/>
      <c r="H17" s="68"/>
      <c r="I17" s="39"/>
      <c r="J17" s="39"/>
      <c r="K17" s="39"/>
    </row>
    <row r="18" spans="2:11" x14ac:dyDescent="0.25">
      <c r="B18" s="48"/>
      <c r="C18" s="41"/>
      <c r="D18" s="39"/>
      <c r="E18" s="39"/>
      <c r="F18" s="39"/>
      <c r="G18" s="68"/>
      <c r="H18" s="68"/>
      <c r="I18" s="39"/>
      <c r="J18" s="39"/>
      <c r="K18" s="39"/>
    </row>
    <row r="19" spans="2:11" x14ac:dyDescent="0.25">
      <c r="B19" s="39"/>
      <c r="C19" s="39"/>
      <c r="D19" s="69"/>
      <c r="E19" s="39"/>
      <c r="F19" s="39"/>
      <c r="G19" s="39"/>
      <c r="H19" s="39"/>
      <c r="I19" s="39"/>
      <c r="J19" s="39"/>
      <c r="K19" s="39"/>
    </row>
    <row r="20" spans="2:11" x14ac:dyDescent="0.25">
      <c r="B20" s="50" t="s">
        <v>44</v>
      </c>
      <c r="C20" s="39"/>
      <c r="D20" s="39"/>
      <c r="E20" s="39"/>
      <c r="F20" s="39"/>
      <c r="G20" s="39"/>
      <c r="H20" s="39"/>
      <c r="I20" s="39"/>
      <c r="J20" s="39"/>
      <c r="K20" s="39"/>
    </row>
    <row r="21" spans="2:11" x14ac:dyDescent="0.25">
      <c r="B21" s="39" t="s">
        <v>67</v>
      </c>
      <c r="C21" s="39"/>
      <c r="D21" s="39"/>
      <c r="E21" s="39"/>
      <c r="F21" s="39"/>
      <c r="G21" s="52"/>
      <c r="H21" s="52"/>
      <c r="I21" s="39"/>
      <c r="J21" s="39"/>
      <c r="K21" s="39"/>
    </row>
    <row r="22" spans="2:11" x14ac:dyDescent="0.25">
      <c r="B22" s="73" t="s">
        <v>68</v>
      </c>
      <c r="C22" s="73"/>
      <c r="D22" s="73"/>
      <c r="E22" s="39"/>
      <c r="F22" s="39"/>
      <c r="G22" s="52"/>
      <c r="H22" s="52"/>
      <c r="I22" s="39"/>
      <c r="J22" s="39"/>
      <c r="K22" s="39"/>
    </row>
    <row r="23" spans="2:11" x14ac:dyDescent="0.25">
      <c r="B23" s="117" t="s">
        <v>69</v>
      </c>
      <c r="C23" s="117"/>
      <c r="D23" s="75">
        <v>0.4861588099925232</v>
      </c>
      <c r="E23" s="67"/>
      <c r="F23" s="39"/>
      <c r="G23" s="54"/>
      <c r="H23" s="55"/>
      <c r="I23" s="39"/>
      <c r="J23" s="39"/>
      <c r="K23" s="39"/>
    </row>
    <row r="24" spans="2:11" x14ac:dyDescent="0.25">
      <c r="B24" s="117" t="s">
        <v>70</v>
      </c>
      <c r="C24" s="117"/>
      <c r="D24" s="75">
        <v>0.31810495141124051</v>
      </c>
      <c r="E24" s="67"/>
      <c r="F24" s="39"/>
      <c r="G24" s="54"/>
      <c r="H24" s="55"/>
      <c r="I24" s="39"/>
      <c r="J24" s="39"/>
      <c r="K24" s="39"/>
    </row>
    <row r="25" spans="2:11" x14ac:dyDescent="0.25">
      <c r="B25" s="117" t="s">
        <v>71</v>
      </c>
      <c r="C25" s="117"/>
      <c r="D25" s="75">
        <v>0.10914745258017181</v>
      </c>
      <c r="E25" s="67"/>
      <c r="F25" s="41"/>
      <c r="G25" s="54"/>
      <c r="H25" s="55"/>
      <c r="I25" s="39"/>
      <c r="J25" s="39"/>
      <c r="K25" s="39"/>
    </row>
    <row r="26" spans="2:11" x14ac:dyDescent="0.25">
      <c r="B26" s="117" t="s">
        <v>72</v>
      </c>
      <c r="C26" s="117"/>
      <c r="D26" s="75">
        <v>8.6588786016064442E-2</v>
      </c>
      <c r="E26" s="67"/>
      <c r="F26" s="41"/>
      <c r="G26" s="54"/>
      <c r="H26" s="55"/>
      <c r="I26" s="39"/>
      <c r="J26" s="39"/>
      <c r="K26" s="39"/>
    </row>
    <row r="27" spans="2:11" x14ac:dyDescent="0.25">
      <c r="B27" s="117" t="s">
        <v>73</v>
      </c>
      <c r="C27" s="117"/>
      <c r="D27" s="74"/>
      <c r="E27" s="53"/>
      <c r="F27" s="41"/>
      <c r="G27" s="54"/>
      <c r="H27" s="55"/>
      <c r="I27" s="39"/>
      <c r="J27" s="39"/>
      <c r="K27" s="39"/>
    </row>
    <row r="28" spans="2:11" x14ac:dyDescent="0.25">
      <c r="B28" s="117" t="s">
        <v>74</v>
      </c>
      <c r="C28" s="117"/>
      <c r="D28" s="74"/>
      <c r="E28" s="53"/>
      <c r="F28" s="41"/>
      <c r="G28" s="54"/>
      <c r="H28" s="55"/>
      <c r="I28" s="39"/>
      <c r="J28" s="39"/>
      <c r="K28" s="39"/>
    </row>
    <row r="29" spans="2:11" x14ac:dyDescent="0.25">
      <c r="B29" s="39" t="s">
        <v>75</v>
      </c>
      <c r="C29" s="39"/>
      <c r="D29" s="39"/>
      <c r="E29" s="39"/>
      <c r="F29" s="41"/>
      <c r="G29" s="52"/>
      <c r="H29" s="52"/>
      <c r="I29" s="39"/>
      <c r="J29" s="39"/>
      <c r="K29" s="39"/>
    </row>
    <row r="30" spans="2:11" x14ac:dyDescent="0.25">
      <c r="B30" s="51" t="s">
        <v>76</v>
      </c>
      <c r="C30" s="39"/>
      <c r="D30" s="39"/>
      <c r="E30" s="39"/>
      <c r="F30" s="41"/>
      <c r="G30" s="52"/>
      <c r="H30" s="52"/>
      <c r="I30" s="39"/>
      <c r="J30" s="39"/>
      <c r="K30" s="39"/>
    </row>
    <row r="31" spans="2:11" ht="14.45" customHeight="1" x14ac:dyDescent="0.25">
      <c r="B31" s="58" t="s">
        <v>77</v>
      </c>
      <c r="C31" s="99"/>
      <c r="D31" s="99"/>
      <c r="E31" s="99"/>
      <c r="F31" s="99"/>
      <c r="G31" s="39"/>
      <c r="H31" s="39"/>
      <c r="I31" s="39"/>
      <c r="J31" s="39"/>
      <c r="K31" s="39"/>
    </row>
    <row r="32" spans="2:11" x14ac:dyDescent="0.25">
      <c r="B32" s="17" t="s">
        <v>50</v>
      </c>
      <c r="C32" s="39"/>
      <c r="D32" s="39"/>
      <c r="E32" s="39"/>
      <c r="F32" s="41"/>
      <c r="G32" s="39"/>
      <c r="H32" s="39"/>
      <c r="I32" s="39"/>
      <c r="J32" s="39"/>
      <c r="K32" s="39"/>
    </row>
    <row r="33" spans="2:11" x14ac:dyDescent="0.25">
      <c r="B33" s="39"/>
      <c r="C33" s="39"/>
      <c r="D33" s="39"/>
      <c r="E33" s="39"/>
      <c r="F33" s="41"/>
      <c r="G33" s="39"/>
      <c r="H33" s="39"/>
      <c r="I33" s="39"/>
      <c r="J33" s="39"/>
      <c r="K33" s="39"/>
    </row>
    <row r="34" spans="2:11" x14ac:dyDescent="0.25">
      <c r="B34" s="39"/>
      <c r="C34" s="39"/>
      <c r="D34" s="39"/>
      <c r="E34" s="39"/>
      <c r="F34" s="41"/>
      <c r="G34" s="39"/>
      <c r="H34" s="39"/>
      <c r="I34" s="39"/>
      <c r="J34" s="39"/>
      <c r="K34" s="39"/>
    </row>
  </sheetData>
  <mergeCells count="11">
    <mergeCell ref="B28:C28"/>
    <mergeCell ref="B23:C23"/>
    <mergeCell ref="B24:C24"/>
    <mergeCell ref="B25:C25"/>
    <mergeCell ref="B26:C26"/>
    <mergeCell ref="B27:C27"/>
    <mergeCell ref="C3:D3"/>
    <mergeCell ref="C4:D4"/>
    <mergeCell ref="C5:D5"/>
    <mergeCell ref="C6:D6"/>
    <mergeCell ref="B9:C9"/>
  </mergeCells>
  <conditionalFormatting sqref="B3:C6 E3:K6 B33:K34 C31:K32 B7:K30">
    <cfRule type="expression" dxfId="20" priority="3">
      <formula>CELL("protect",B3)=0</formula>
    </cfRule>
  </conditionalFormatting>
  <conditionalFormatting sqref="B31">
    <cfRule type="expression" dxfId="19" priority="2">
      <formula>CELL("protect",B31)=0</formula>
    </cfRule>
  </conditionalFormatting>
  <conditionalFormatting sqref="B32">
    <cfRule type="expression" dxfId="18" priority="1">
      <formula>CELL("protect",B32)=0</formula>
    </cfRule>
  </conditionalFormatting>
  <dataValidations count="1">
    <dataValidation type="decimal" allowBlank="1" showInputMessage="1" showErrorMessage="1" sqref="C13:E17" xr:uid="{AA818521-3DB3-4C06-AC5F-723D2D6E580F}">
      <formula1>0</formula1>
      <formula2>99999999999999900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EE90-3794-45F9-BEE5-0DFCA0051CE4}">
  <sheetPr>
    <tabColor theme="4" tint="0.39997558519241921"/>
  </sheetPr>
  <dimension ref="B3:I27"/>
  <sheetViews>
    <sheetView workbookViewId="0">
      <selection activeCell="B25" sqref="B25"/>
    </sheetView>
  </sheetViews>
  <sheetFormatPr defaultRowHeight="15" x14ac:dyDescent="0.25"/>
  <cols>
    <col min="2" max="2" width="21.5703125" customWidth="1"/>
    <col min="3" max="3" width="23.7109375" customWidth="1"/>
    <col min="4" max="4" width="21.7109375" customWidth="1"/>
    <col min="5" max="5" width="14.28515625" bestFit="1" customWidth="1"/>
    <col min="6" max="6" width="14.140625" customWidth="1"/>
    <col min="7" max="7" width="13.7109375" customWidth="1"/>
    <col min="8" max="8" width="16.42578125" customWidth="1"/>
  </cols>
  <sheetData>
    <row r="3" spans="2:9" x14ac:dyDescent="0.25">
      <c r="B3" s="35" t="s">
        <v>9</v>
      </c>
      <c r="C3" s="114" t="str">
        <f>'Cover Sheet'!D7</f>
        <v>RFP 02/2024</v>
      </c>
      <c r="D3" s="115"/>
      <c r="E3" s="37"/>
      <c r="F3" s="38" t="s">
        <v>10</v>
      </c>
      <c r="G3" s="36" t="str">
        <f>Index!B16</f>
        <v>TC.3</v>
      </c>
      <c r="H3" s="39"/>
      <c r="I3" s="39"/>
    </row>
    <row r="4" spans="2:9" x14ac:dyDescent="0.25">
      <c r="B4" s="35" t="s">
        <v>12</v>
      </c>
      <c r="C4" s="114" t="str">
        <f>Index!C4</f>
        <v>Network Carrier and Infrastructure Services</v>
      </c>
      <c r="D4" s="115"/>
      <c r="E4" s="37"/>
      <c r="F4" s="40"/>
      <c r="G4" s="39"/>
      <c r="H4" s="39"/>
      <c r="I4" s="39"/>
    </row>
    <row r="5" spans="2:9" x14ac:dyDescent="0.25">
      <c r="B5" s="35" t="s">
        <v>53</v>
      </c>
      <c r="C5" s="114" t="str">
        <f>'Cover Sheet'!D11</f>
        <v>Tower C: Unified Communication Platform As A Service</v>
      </c>
      <c r="D5" s="115"/>
      <c r="E5" s="37"/>
      <c r="F5" s="40"/>
      <c r="G5" s="39"/>
      <c r="H5" s="39"/>
      <c r="I5" s="39"/>
    </row>
    <row r="6" spans="2:9" x14ac:dyDescent="0.25">
      <c r="B6" s="35" t="s">
        <v>14</v>
      </c>
      <c r="C6" s="114" t="str">
        <f>'Cover Sheet'!D13</f>
        <v>COMPANY XYZ</v>
      </c>
      <c r="D6" s="115"/>
      <c r="E6" s="37"/>
      <c r="F6" s="40"/>
      <c r="G6" s="39"/>
      <c r="H6" s="39"/>
      <c r="I6" s="39"/>
    </row>
    <row r="7" spans="2:9" x14ac:dyDescent="0.25">
      <c r="B7" s="39"/>
      <c r="C7" s="39"/>
      <c r="D7" s="39"/>
      <c r="E7" s="39"/>
      <c r="F7" s="41"/>
      <c r="G7" s="39"/>
      <c r="H7" s="39"/>
      <c r="I7" s="39"/>
    </row>
    <row r="8" spans="2:9" x14ac:dyDescent="0.25">
      <c r="B8" s="39"/>
      <c r="C8" s="39"/>
      <c r="D8" s="39"/>
      <c r="G8" s="39"/>
      <c r="H8" s="39"/>
      <c r="I8" s="39"/>
    </row>
    <row r="9" spans="2:9" ht="18.75" x14ac:dyDescent="0.3">
      <c r="B9" s="116" t="str">
        <f>" Template " &amp;G3&amp; "- " &amp;Index!C16</f>
        <v xml:space="preserve"> Template TC.3- URL Shortener</v>
      </c>
      <c r="C9" s="116"/>
      <c r="D9" s="116"/>
      <c r="G9" s="39"/>
      <c r="H9" s="39"/>
      <c r="I9" s="39"/>
    </row>
    <row r="10" spans="2:9" x14ac:dyDescent="0.25">
      <c r="B10" s="39"/>
      <c r="D10" s="39"/>
      <c r="G10" s="39"/>
      <c r="H10" s="39"/>
      <c r="I10" s="39"/>
    </row>
    <row r="11" spans="2:9" x14ac:dyDescent="0.25">
      <c r="B11" s="39"/>
      <c r="C11" s="39"/>
      <c r="D11" s="39"/>
      <c r="G11" s="39"/>
      <c r="H11" s="39"/>
      <c r="I11" s="39"/>
    </row>
    <row r="12" spans="2:9" x14ac:dyDescent="0.25">
      <c r="B12" s="44" t="s">
        <v>78</v>
      </c>
      <c r="C12" s="45" t="s">
        <v>79</v>
      </c>
      <c r="D12" s="45" t="s">
        <v>80</v>
      </c>
      <c r="G12" s="39"/>
      <c r="H12" s="39"/>
      <c r="I12" s="39"/>
    </row>
    <row r="13" spans="2:9" x14ac:dyDescent="0.25">
      <c r="B13" s="47" t="s">
        <v>62</v>
      </c>
      <c r="C13" s="93"/>
      <c r="D13" s="96"/>
      <c r="G13" s="39"/>
      <c r="H13" s="39"/>
      <c r="I13" s="39"/>
    </row>
    <row r="14" spans="2:9" x14ac:dyDescent="0.25">
      <c r="B14" s="47" t="s">
        <v>63</v>
      </c>
      <c r="C14" s="93"/>
      <c r="D14" s="93"/>
      <c r="E14" s="56"/>
      <c r="F14" s="39"/>
      <c r="G14" s="39"/>
      <c r="H14" s="39"/>
      <c r="I14" s="39"/>
    </row>
    <row r="15" spans="2:9" x14ac:dyDescent="0.25">
      <c r="B15" s="47" t="s">
        <v>64</v>
      </c>
      <c r="C15" s="93"/>
      <c r="D15" s="93"/>
      <c r="E15" s="39"/>
      <c r="F15" s="49"/>
      <c r="G15" s="39"/>
      <c r="H15" s="39"/>
      <c r="I15" s="39"/>
    </row>
    <row r="16" spans="2:9" x14ac:dyDescent="0.25">
      <c r="B16" s="47" t="s">
        <v>65</v>
      </c>
      <c r="C16" s="93"/>
      <c r="D16" s="93"/>
      <c r="E16" s="39"/>
      <c r="F16" s="49"/>
      <c r="G16" s="39"/>
      <c r="H16" s="39"/>
      <c r="I16" s="39"/>
    </row>
    <row r="17" spans="2:9" x14ac:dyDescent="0.25">
      <c r="B17" s="47" t="s">
        <v>66</v>
      </c>
      <c r="C17" s="93"/>
      <c r="D17" s="93"/>
      <c r="E17" s="39"/>
      <c r="F17" s="49"/>
      <c r="G17" s="39"/>
      <c r="H17" s="39"/>
      <c r="I17" s="39"/>
    </row>
    <row r="18" spans="2:9" x14ac:dyDescent="0.25">
      <c r="B18" s="39"/>
      <c r="C18" s="39"/>
      <c r="D18" s="39"/>
      <c r="E18" s="39"/>
      <c r="F18" s="49"/>
      <c r="G18" s="39"/>
      <c r="H18" s="39"/>
      <c r="I18" s="39"/>
    </row>
    <row r="19" spans="2:9" x14ac:dyDescent="0.25">
      <c r="B19" s="39"/>
      <c r="C19" s="70"/>
      <c r="D19" s="71"/>
      <c r="E19" s="69"/>
      <c r="F19" s="69"/>
      <c r="G19" s="69"/>
      <c r="H19" s="72"/>
      <c r="I19" s="39"/>
    </row>
    <row r="20" spans="2:9" x14ac:dyDescent="0.25">
      <c r="B20" s="50" t="s">
        <v>44</v>
      </c>
      <c r="C20" s="69"/>
      <c r="D20" s="39"/>
      <c r="E20" s="39"/>
      <c r="F20" s="41"/>
      <c r="G20" s="39"/>
      <c r="H20" s="39"/>
      <c r="I20" s="39"/>
    </row>
    <row r="22" spans="2:9" x14ac:dyDescent="0.25">
      <c r="B22" s="118" t="s">
        <v>81</v>
      </c>
      <c r="C22" s="118"/>
      <c r="D22" s="118"/>
      <c r="E22" s="51"/>
      <c r="F22" s="41"/>
      <c r="G22" s="52"/>
      <c r="H22" s="52"/>
      <c r="I22" s="39"/>
    </row>
    <row r="23" spans="2:9" x14ac:dyDescent="0.25">
      <c r="B23" s="51" t="s">
        <v>82</v>
      </c>
      <c r="C23" s="39"/>
      <c r="D23" s="39"/>
      <c r="E23" s="39"/>
      <c r="F23" s="41"/>
      <c r="G23" s="52"/>
      <c r="H23" s="52"/>
      <c r="I23" s="39"/>
    </row>
    <row r="24" spans="2:9" ht="14.45" customHeight="1" x14ac:dyDescent="0.25">
      <c r="B24" s="58" t="s">
        <v>83</v>
      </c>
      <c r="C24" s="99"/>
      <c r="D24" s="99"/>
      <c r="E24" s="99"/>
      <c r="F24" s="99"/>
      <c r="G24" s="39"/>
      <c r="H24" s="39"/>
      <c r="I24" s="39"/>
    </row>
    <row r="25" spans="2:9" x14ac:dyDescent="0.25">
      <c r="B25" s="17" t="s">
        <v>58</v>
      </c>
      <c r="C25" s="39"/>
      <c r="D25" s="39"/>
      <c r="E25" s="39"/>
      <c r="F25" s="41"/>
      <c r="G25" s="39"/>
      <c r="H25" s="39"/>
      <c r="I25" s="39"/>
    </row>
    <row r="26" spans="2:9" x14ac:dyDescent="0.25">
      <c r="B26" s="39"/>
      <c r="C26" s="39"/>
      <c r="D26" s="39"/>
      <c r="E26" s="39"/>
      <c r="F26" s="41"/>
      <c r="G26" s="39"/>
      <c r="H26" s="39"/>
      <c r="I26" s="39"/>
    </row>
    <row r="27" spans="2:9" x14ac:dyDescent="0.25">
      <c r="B27" s="39"/>
      <c r="C27" s="39"/>
      <c r="D27" s="39"/>
      <c r="E27" s="39"/>
      <c r="F27" s="41"/>
      <c r="G27" s="39"/>
      <c r="H27" s="39"/>
      <c r="I27" s="39"/>
    </row>
  </sheetData>
  <mergeCells count="6">
    <mergeCell ref="B22:D22"/>
    <mergeCell ref="C3:D3"/>
    <mergeCell ref="C4:D4"/>
    <mergeCell ref="C5:D5"/>
    <mergeCell ref="C6:D6"/>
    <mergeCell ref="B9:D9"/>
  </mergeCells>
  <conditionalFormatting sqref="B3:I7 G8:I13 B26:I27 B8:D9 B10 D10 B22:I22 B18:I20 C13:D13 C14:I17 B11:D12 C23:I25">
    <cfRule type="expression" dxfId="17" priority="7">
      <formula>CELL("protect",B3)=0</formula>
    </cfRule>
  </conditionalFormatting>
  <conditionalFormatting sqref="B23">
    <cfRule type="expression" dxfId="16" priority="5">
      <formula>CELL("protect",B23)=0</formula>
    </cfRule>
  </conditionalFormatting>
  <conditionalFormatting sqref="B13:B17">
    <cfRule type="expression" dxfId="15" priority="4">
      <formula>CELL("protect",B13)=0</formula>
    </cfRule>
  </conditionalFormatting>
  <conditionalFormatting sqref="B24">
    <cfRule type="expression" dxfId="14" priority="2">
      <formula>CELL("protect",B24)=0</formula>
    </cfRule>
  </conditionalFormatting>
  <conditionalFormatting sqref="B25">
    <cfRule type="expression" dxfId="13" priority="1">
      <formula>CELL("protect",B25)=0</formula>
    </cfRule>
  </conditionalFormatting>
  <dataValidations count="1">
    <dataValidation type="decimal" allowBlank="1" showInputMessage="1" showErrorMessage="1" sqref="C13" xr:uid="{4369315C-F21F-499C-BA3A-329E9504B709}">
      <formula1>0</formula1>
      <formula2>99999999999999900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41C2-1DBA-4E30-B1B5-A5873ACD0AD8}">
  <sheetPr>
    <tabColor theme="4" tint="0.39997558519241921"/>
  </sheetPr>
  <dimension ref="B3:I28"/>
  <sheetViews>
    <sheetView workbookViewId="0">
      <selection activeCell="B33" sqref="B33"/>
    </sheetView>
  </sheetViews>
  <sheetFormatPr defaultRowHeight="15" x14ac:dyDescent="0.25"/>
  <cols>
    <col min="2" max="2" width="21.5703125" customWidth="1"/>
    <col min="3" max="3" width="23.7109375" customWidth="1"/>
    <col min="4" max="4" width="20.7109375" customWidth="1"/>
    <col min="5" max="5" width="13.28515625" customWidth="1"/>
    <col min="6" max="6" width="14.140625" customWidth="1"/>
    <col min="7" max="7" width="13.7109375" customWidth="1"/>
    <col min="8" max="8" width="14.85546875" customWidth="1"/>
  </cols>
  <sheetData>
    <row r="3" spans="2:9" x14ac:dyDescent="0.25">
      <c r="B3" s="35" t="s">
        <v>9</v>
      </c>
      <c r="C3" s="114" t="str">
        <f>'Cover Sheet'!D7</f>
        <v>RFP 02/2024</v>
      </c>
      <c r="D3" s="115"/>
      <c r="E3" s="37"/>
      <c r="F3" s="38" t="s">
        <v>10</v>
      </c>
      <c r="G3" s="36" t="str">
        <f>Index!B17</f>
        <v>TC.4</v>
      </c>
      <c r="H3" s="39"/>
      <c r="I3" s="39"/>
    </row>
    <row r="4" spans="2:9" x14ac:dyDescent="0.25">
      <c r="B4" s="35" t="s">
        <v>12</v>
      </c>
      <c r="C4" s="114" t="str">
        <f>Index!C4</f>
        <v>Network Carrier and Infrastructure Services</v>
      </c>
      <c r="D4" s="115"/>
      <c r="E4" s="37"/>
      <c r="F4" s="40"/>
      <c r="G4" s="39"/>
      <c r="H4" s="39"/>
      <c r="I4" s="39"/>
    </row>
    <row r="5" spans="2:9" x14ac:dyDescent="0.25">
      <c r="B5" s="35" t="s">
        <v>53</v>
      </c>
      <c r="C5" s="114" t="str">
        <f>'Cover Sheet'!D11</f>
        <v>Tower C: Unified Communication Platform As A Service</v>
      </c>
      <c r="D5" s="115"/>
      <c r="E5" s="37"/>
      <c r="F5" s="40"/>
      <c r="G5" s="39"/>
      <c r="H5" s="39"/>
      <c r="I5" s="39"/>
    </row>
    <row r="6" spans="2:9" x14ac:dyDescent="0.25">
      <c r="B6" s="35" t="s">
        <v>14</v>
      </c>
      <c r="C6" s="114" t="str">
        <f>'Cover Sheet'!D13</f>
        <v>COMPANY XYZ</v>
      </c>
      <c r="D6" s="115"/>
      <c r="E6" s="37"/>
      <c r="F6" s="40"/>
      <c r="G6" s="39"/>
      <c r="H6" s="39"/>
      <c r="I6" s="39"/>
    </row>
    <row r="7" spans="2:9" x14ac:dyDescent="0.25">
      <c r="B7" s="39"/>
      <c r="C7" s="39"/>
      <c r="D7" s="39"/>
      <c r="E7" s="39"/>
      <c r="F7" s="41"/>
      <c r="G7" s="39"/>
      <c r="H7" s="39"/>
      <c r="I7" s="39"/>
    </row>
    <row r="8" spans="2:9" x14ac:dyDescent="0.25">
      <c r="B8" s="39"/>
      <c r="C8" s="39"/>
      <c r="D8" s="39"/>
      <c r="G8" s="39"/>
      <c r="H8" s="39"/>
      <c r="I8" s="39"/>
    </row>
    <row r="9" spans="2:9" ht="18.75" x14ac:dyDescent="0.3">
      <c r="B9" s="116" t="str">
        <f>"Template "&amp;G3&amp; "- " &amp;Index!C17</f>
        <v>Template TC.4- USSD Carrier Services</v>
      </c>
      <c r="C9" s="116"/>
      <c r="D9" s="116"/>
      <c r="G9" s="39"/>
      <c r="H9" s="39"/>
      <c r="I9" s="39"/>
    </row>
    <row r="10" spans="2:9" x14ac:dyDescent="0.25">
      <c r="B10" s="39"/>
      <c r="C10" s="39"/>
      <c r="D10" s="39"/>
      <c r="G10" s="39"/>
      <c r="H10" s="39"/>
      <c r="I10" s="39"/>
    </row>
    <row r="11" spans="2:9" x14ac:dyDescent="0.25">
      <c r="B11" s="39"/>
      <c r="C11" s="39"/>
      <c r="D11" s="39"/>
      <c r="G11" s="39"/>
      <c r="H11" s="39"/>
      <c r="I11" s="39"/>
    </row>
    <row r="12" spans="2:9" x14ac:dyDescent="0.25">
      <c r="B12" s="44" t="s">
        <v>84</v>
      </c>
      <c r="C12" s="45" t="s">
        <v>85</v>
      </c>
      <c r="D12" s="45" t="s">
        <v>86</v>
      </c>
      <c r="G12" s="39"/>
      <c r="H12" s="39"/>
      <c r="I12" s="39"/>
    </row>
    <row r="13" spans="2:9" x14ac:dyDescent="0.25">
      <c r="B13" s="47" t="s">
        <v>87</v>
      </c>
      <c r="C13" s="93"/>
      <c r="D13" s="94"/>
      <c r="G13" s="39"/>
      <c r="H13" s="39"/>
      <c r="I13" s="39"/>
    </row>
    <row r="14" spans="2:9" x14ac:dyDescent="0.25">
      <c r="B14" s="48"/>
      <c r="C14" s="41"/>
      <c r="D14" s="56"/>
      <c r="E14" s="56"/>
      <c r="F14" s="39"/>
      <c r="G14" s="39"/>
      <c r="H14" s="39"/>
      <c r="I14" s="39"/>
    </row>
    <row r="15" spans="2:9" x14ac:dyDescent="0.25">
      <c r="B15" s="39"/>
      <c r="C15" s="70"/>
      <c r="D15" s="71"/>
      <c r="E15" s="69"/>
      <c r="F15" s="69"/>
      <c r="G15" s="69"/>
      <c r="H15" s="72"/>
      <c r="I15" s="39"/>
    </row>
    <row r="16" spans="2:9" x14ac:dyDescent="0.25">
      <c r="B16" s="50" t="s">
        <v>44</v>
      </c>
      <c r="C16" s="69"/>
      <c r="D16" s="39"/>
      <c r="E16" s="39"/>
      <c r="F16" s="41"/>
      <c r="G16" s="39"/>
      <c r="H16" s="39"/>
      <c r="I16" s="39"/>
    </row>
    <row r="18" spans="2:9" x14ac:dyDescent="0.25">
      <c r="B18" s="39" t="s">
        <v>88</v>
      </c>
      <c r="C18" s="39"/>
      <c r="D18" s="39"/>
      <c r="E18" s="51"/>
      <c r="F18" s="41"/>
      <c r="G18" s="52"/>
      <c r="H18" s="52"/>
      <c r="I18" s="39"/>
    </row>
    <row r="19" spans="2:9" x14ac:dyDescent="0.25">
      <c r="B19" s="76" t="s">
        <v>68</v>
      </c>
      <c r="C19" s="76"/>
      <c r="D19" s="77"/>
      <c r="E19" s="77"/>
      <c r="F19" s="41"/>
      <c r="G19" s="52"/>
      <c r="H19" s="52"/>
      <c r="I19" s="39"/>
    </row>
    <row r="20" spans="2:9" x14ac:dyDescent="0.25">
      <c r="B20" s="119" t="s">
        <v>69</v>
      </c>
      <c r="C20" s="119"/>
      <c r="D20" s="78">
        <v>0.42</v>
      </c>
      <c r="E20" s="79"/>
      <c r="F20" s="41"/>
      <c r="G20" s="54"/>
      <c r="H20" s="55"/>
      <c r="I20" s="39"/>
    </row>
    <row r="21" spans="2:9" x14ac:dyDescent="0.25">
      <c r="B21" s="119" t="s">
        <v>70</v>
      </c>
      <c r="C21" s="119"/>
      <c r="D21" s="78">
        <v>0.36</v>
      </c>
      <c r="E21" s="79"/>
      <c r="F21" s="41"/>
      <c r="G21" s="54"/>
      <c r="H21" s="55"/>
      <c r="I21" s="39"/>
    </row>
    <row r="22" spans="2:9" x14ac:dyDescent="0.25">
      <c r="B22" s="119" t="s">
        <v>71</v>
      </c>
      <c r="C22" s="119"/>
      <c r="D22" s="78">
        <v>0.08</v>
      </c>
      <c r="E22" s="79"/>
      <c r="F22" s="41"/>
      <c r="G22" s="54"/>
      <c r="H22" s="55"/>
      <c r="I22" s="39"/>
    </row>
    <row r="23" spans="2:9" x14ac:dyDescent="0.25">
      <c r="B23" s="119" t="s">
        <v>72</v>
      </c>
      <c r="C23" s="119"/>
      <c r="D23" s="78">
        <v>0.14000000000000001</v>
      </c>
      <c r="E23" s="79"/>
      <c r="F23" s="41"/>
      <c r="G23" s="54"/>
      <c r="H23" s="55"/>
      <c r="I23" s="39"/>
    </row>
    <row r="24" spans="2:9" x14ac:dyDescent="0.25">
      <c r="B24" s="39" t="s">
        <v>89</v>
      </c>
      <c r="C24" s="39"/>
      <c r="D24" s="39"/>
      <c r="E24" s="39"/>
      <c r="F24" s="41"/>
      <c r="G24" s="52"/>
      <c r="H24" s="52"/>
      <c r="I24" s="39"/>
    </row>
    <row r="25" spans="2:9" ht="14.45" customHeight="1" x14ac:dyDescent="0.25">
      <c r="B25" s="58" t="s">
        <v>90</v>
      </c>
      <c r="C25" s="99"/>
      <c r="D25" s="99"/>
      <c r="E25" s="99"/>
      <c r="F25" s="99"/>
      <c r="G25" s="39"/>
      <c r="H25" s="39"/>
      <c r="I25" s="39"/>
    </row>
    <row r="26" spans="2:9" x14ac:dyDescent="0.25">
      <c r="B26" s="17" t="s">
        <v>91</v>
      </c>
      <c r="C26" s="39"/>
      <c r="D26" s="39"/>
      <c r="E26" s="39"/>
      <c r="F26" s="41"/>
      <c r="G26" s="39"/>
      <c r="H26" s="39"/>
      <c r="I26" s="39"/>
    </row>
    <row r="27" spans="2:9" x14ac:dyDescent="0.25">
      <c r="B27" s="39"/>
      <c r="C27" s="39"/>
      <c r="D27" s="39"/>
      <c r="E27" s="39"/>
      <c r="F27" s="41"/>
      <c r="G27" s="39"/>
      <c r="H27" s="39"/>
      <c r="I27" s="39"/>
    </row>
    <row r="28" spans="2:9" x14ac:dyDescent="0.25">
      <c r="B28" s="39"/>
      <c r="C28" s="39"/>
      <c r="D28" s="39"/>
      <c r="E28" s="39"/>
      <c r="F28" s="41"/>
      <c r="G28" s="39"/>
      <c r="H28" s="39"/>
      <c r="I28" s="39"/>
    </row>
  </sheetData>
  <mergeCells count="9">
    <mergeCell ref="B20:C20"/>
    <mergeCell ref="B21:C21"/>
    <mergeCell ref="B22:C22"/>
    <mergeCell ref="B23:C23"/>
    <mergeCell ref="C3:D3"/>
    <mergeCell ref="C4:D4"/>
    <mergeCell ref="C5:D5"/>
    <mergeCell ref="C6:D6"/>
    <mergeCell ref="B9:D9"/>
  </mergeCells>
  <conditionalFormatting sqref="B3:I7 G8:I13 B27:I28 B8:D11 B18:I24 B14:I16 B12:C12 B13:D13 C25:I26">
    <cfRule type="expression" dxfId="12" priority="8">
      <formula>CELL("protect",B3)=0</formula>
    </cfRule>
  </conditionalFormatting>
  <conditionalFormatting sqref="D12">
    <cfRule type="expression" dxfId="11" priority="3">
      <formula>CELL("protect",D12)=0</formula>
    </cfRule>
  </conditionalFormatting>
  <conditionalFormatting sqref="B25">
    <cfRule type="expression" dxfId="10" priority="2">
      <formula>CELL("protect",B25)=0</formula>
    </cfRule>
  </conditionalFormatting>
  <conditionalFormatting sqref="B26">
    <cfRule type="expression" dxfId="9" priority="1">
      <formula>CELL("protect",B26)=0</formula>
    </cfRule>
  </conditionalFormatting>
  <dataValidations count="1">
    <dataValidation type="decimal" allowBlank="1" showInputMessage="1" showErrorMessage="1" sqref="C13" xr:uid="{CACE2EAB-D742-4E2B-82FE-A7EF123E0B60}">
      <formula1>0</formula1>
      <formula2>99999999999999900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591BF-2830-4E01-ABDF-5F288531FB3C}">
  <sheetPr>
    <tabColor theme="4" tint="0.39997558519241921"/>
  </sheetPr>
  <dimension ref="B3:J34"/>
  <sheetViews>
    <sheetView workbookViewId="0">
      <selection activeCell="B31" sqref="B31"/>
    </sheetView>
  </sheetViews>
  <sheetFormatPr defaultRowHeight="15" x14ac:dyDescent="0.25"/>
  <cols>
    <col min="2" max="2" width="21.5703125" customWidth="1"/>
    <col min="3" max="3" width="18.140625" customWidth="1"/>
    <col min="4" max="4" width="13.42578125" customWidth="1"/>
    <col min="5" max="5" width="12.42578125" customWidth="1"/>
    <col min="6" max="6" width="12.28515625" customWidth="1"/>
    <col min="7" max="7" width="14.28515625" customWidth="1"/>
    <col min="9" max="9" width="14.42578125" customWidth="1"/>
    <col min="10" max="10" width="11.7109375" customWidth="1"/>
  </cols>
  <sheetData>
    <row r="3" spans="2:10" x14ac:dyDescent="0.25">
      <c r="B3" s="35" t="s">
        <v>9</v>
      </c>
      <c r="C3" s="122" t="str">
        <f>'Cover Sheet'!D7</f>
        <v>RFP 02/2024</v>
      </c>
      <c r="D3" s="122"/>
      <c r="E3" s="122"/>
      <c r="F3" s="122"/>
      <c r="G3" s="122"/>
      <c r="H3" s="39"/>
      <c r="I3" s="38" t="s">
        <v>10</v>
      </c>
      <c r="J3" s="36" t="str">
        <f>Index!B18</f>
        <v>TC.5</v>
      </c>
    </row>
    <row r="4" spans="2:10" x14ac:dyDescent="0.25">
      <c r="B4" s="35" t="s">
        <v>12</v>
      </c>
      <c r="C4" s="122" t="str">
        <f>Index!C4</f>
        <v>Network Carrier and Infrastructure Services</v>
      </c>
      <c r="D4" s="122"/>
      <c r="E4" s="122"/>
      <c r="F4" s="122"/>
      <c r="G4" s="122"/>
      <c r="H4" s="39"/>
      <c r="I4" s="39"/>
    </row>
    <row r="5" spans="2:10" x14ac:dyDescent="0.25">
      <c r="B5" s="35" t="s">
        <v>53</v>
      </c>
      <c r="C5" s="122" t="str">
        <f>'Cover Sheet'!D11</f>
        <v>Tower C: Unified Communication Platform As A Service</v>
      </c>
      <c r="D5" s="122"/>
      <c r="E5" s="122"/>
      <c r="F5" s="122"/>
      <c r="G5" s="122"/>
      <c r="H5" s="39"/>
      <c r="I5" s="39"/>
    </row>
    <row r="6" spans="2:10" x14ac:dyDescent="0.25">
      <c r="B6" s="35" t="s">
        <v>14</v>
      </c>
      <c r="C6" s="122" t="str">
        <f>'Cover Sheet'!D13</f>
        <v>COMPANY XYZ</v>
      </c>
      <c r="D6" s="122"/>
      <c r="E6" s="122"/>
      <c r="F6" s="122"/>
      <c r="G6" s="122"/>
      <c r="H6" s="39"/>
      <c r="I6" s="39"/>
    </row>
    <row r="7" spans="2:10" x14ac:dyDescent="0.25">
      <c r="B7" s="39"/>
      <c r="C7" s="39"/>
      <c r="D7" s="39"/>
      <c r="E7" s="39"/>
      <c r="F7" s="41"/>
      <c r="G7" s="39"/>
      <c r="H7" s="39"/>
      <c r="I7" s="39"/>
    </row>
    <row r="8" spans="2:10" x14ac:dyDescent="0.25">
      <c r="B8" s="39"/>
      <c r="C8" s="39"/>
      <c r="D8" s="39"/>
      <c r="G8" s="39"/>
      <c r="H8" s="39"/>
      <c r="I8" s="39"/>
    </row>
    <row r="9" spans="2:10" ht="18.75" x14ac:dyDescent="0.3">
      <c r="B9" s="84" t="str">
        <f>"Template " &amp;J3&amp; " - " &amp;Index!C18</f>
        <v>Template TC.5 - MMS Carrier Services</v>
      </c>
      <c r="C9" s="84"/>
      <c r="D9" s="84"/>
      <c r="G9" s="39"/>
      <c r="H9" s="39"/>
      <c r="I9" s="39"/>
    </row>
    <row r="10" spans="2:10" x14ac:dyDescent="0.25">
      <c r="B10" s="39"/>
      <c r="C10" s="39"/>
      <c r="D10" s="39"/>
      <c r="G10" s="39"/>
      <c r="H10" s="39"/>
      <c r="I10" s="39"/>
    </row>
    <row r="11" spans="2:10" x14ac:dyDescent="0.25">
      <c r="B11" s="39"/>
      <c r="C11" s="39"/>
      <c r="D11" s="39"/>
      <c r="G11" s="39"/>
      <c r="H11" s="39"/>
      <c r="I11" s="39"/>
    </row>
    <row r="12" spans="2:10" ht="28.9" hidden="1" customHeight="1" x14ac:dyDescent="0.25">
      <c r="B12" s="44" t="s">
        <v>92</v>
      </c>
      <c r="C12" s="45" t="s">
        <v>93</v>
      </c>
      <c r="D12" s="39"/>
      <c r="G12" s="39"/>
      <c r="H12" s="39"/>
      <c r="I12" s="39"/>
    </row>
    <row r="13" spans="2:10" hidden="1" x14ac:dyDescent="0.25">
      <c r="B13" s="80" t="s">
        <v>94</v>
      </c>
      <c r="C13" s="93"/>
      <c r="D13" s="39"/>
      <c r="G13" s="39"/>
      <c r="H13" s="39"/>
      <c r="I13" s="39"/>
    </row>
    <row r="14" spans="2:10" hidden="1" x14ac:dyDescent="0.25">
      <c r="B14" s="80" t="s">
        <v>95</v>
      </c>
      <c r="C14" s="93"/>
      <c r="D14" s="39"/>
      <c r="G14" s="39"/>
      <c r="H14" s="39"/>
      <c r="I14" s="39"/>
    </row>
    <row r="15" spans="2:10" hidden="1" x14ac:dyDescent="0.25">
      <c r="B15" s="80" t="s">
        <v>96</v>
      </c>
      <c r="C15" s="93"/>
      <c r="D15" s="39"/>
      <c r="E15" s="39"/>
      <c r="F15" s="39"/>
      <c r="G15" s="39"/>
      <c r="H15" s="39"/>
      <c r="I15" s="39"/>
    </row>
    <row r="16" spans="2:10" hidden="1" x14ac:dyDescent="0.25">
      <c r="B16" s="80" t="s">
        <v>97</v>
      </c>
      <c r="C16" s="93"/>
      <c r="D16" s="39"/>
      <c r="E16" s="39"/>
      <c r="F16" s="39"/>
      <c r="G16" s="39"/>
      <c r="H16" s="39"/>
      <c r="I16" s="39"/>
    </row>
    <row r="17" spans="2:9" hidden="1" x14ac:dyDescent="0.25">
      <c r="B17" s="80" t="s">
        <v>98</v>
      </c>
      <c r="C17" s="93"/>
      <c r="D17" s="39"/>
      <c r="E17" s="39"/>
      <c r="F17" s="39"/>
      <c r="G17" s="39"/>
      <c r="H17" s="39"/>
      <c r="I17" s="39"/>
    </row>
    <row r="18" spans="2:9" ht="15.75" thickBot="1" x14ac:dyDescent="0.3">
      <c r="B18" s="48"/>
      <c r="C18" s="41"/>
      <c r="D18" s="56"/>
      <c r="E18" s="56"/>
      <c r="F18" s="39"/>
      <c r="G18" s="39"/>
      <c r="H18" s="39"/>
      <c r="I18" s="39"/>
    </row>
    <row r="19" spans="2:9" x14ac:dyDescent="0.25">
      <c r="B19" s="88" t="s">
        <v>92</v>
      </c>
      <c r="C19" s="120" t="s">
        <v>99</v>
      </c>
      <c r="D19" s="120"/>
      <c r="E19" s="120"/>
      <c r="F19" s="120"/>
      <c r="G19" s="121"/>
      <c r="H19" s="39"/>
      <c r="I19" s="39"/>
    </row>
    <row r="20" spans="2:9" ht="15.75" thickBot="1" x14ac:dyDescent="0.3">
      <c r="B20" s="89" t="s">
        <v>100</v>
      </c>
      <c r="C20" s="90" t="s">
        <v>94</v>
      </c>
      <c r="D20" s="90" t="s">
        <v>101</v>
      </c>
      <c r="E20" s="90" t="s">
        <v>102</v>
      </c>
      <c r="F20" s="90" t="s">
        <v>103</v>
      </c>
      <c r="G20" s="91" t="s">
        <v>98</v>
      </c>
      <c r="H20" s="39"/>
      <c r="I20" s="39"/>
    </row>
    <row r="21" spans="2:9" x14ac:dyDescent="0.25">
      <c r="B21" s="87" t="s">
        <v>104</v>
      </c>
      <c r="C21" s="100"/>
      <c r="D21" s="100"/>
      <c r="E21" s="100"/>
      <c r="F21" s="100"/>
      <c r="G21" s="100"/>
      <c r="H21" s="39"/>
      <c r="I21" s="39"/>
    </row>
    <row r="22" spans="2:9" x14ac:dyDescent="0.25">
      <c r="B22" s="35" t="s">
        <v>105</v>
      </c>
      <c r="C22" s="101"/>
      <c r="D22" s="101"/>
      <c r="E22" s="101"/>
      <c r="F22" s="101"/>
      <c r="G22" s="101"/>
      <c r="H22" s="39"/>
      <c r="I22" s="39"/>
    </row>
    <row r="23" spans="2:9" x14ac:dyDescent="0.25">
      <c r="B23" s="35" t="s">
        <v>106</v>
      </c>
      <c r="C23" s="101"/>
      <c r="D23" s="101"/>
      <c r="E23" s="101"/>
      <c r="F23" s="101"/>
      <c r="G23" s="101"/>
      <c r="H23" s="39"/>
      <c r="I23" s="39"/>
    </row>
    <row r="24" spans="2:9" x14ac:dyDescent="0.25">
      <c r="B24" s="35" t="s">
        <v>107</v>
      </c>
      <c r="C24" s="101"/>
      <c r="D24" s="101"/>
      <c r="E24" s="101"/>
      <c r="F24" s="101"/>
      <c r="G24" s="101"/>
      <c r="H24" s="39"/>
      <c r="I24" s="39"/>
    </row>
    <row r="25" spans="2:9" x14ac:dyDescent="0.25">
      <c r="B25" s="35" t="s">
        <v>108</v>
      </c>
      <c r="C25" s="101"/>
      <c r="D25" s="101"/>
      <c r="E25" s="101"/>
      <c r="F25" s="101"/>
      <c r="G25" s="101"/>
      <c r="H25" s="39"/>
      <c r="I25" s="39"/>
    </row>
    <row r="26" spans="2:9" x14ac:dyDescent="0.25">
      <c r="B26" s="48"/>
      <c r="C26" s="41"/>
      <c r="D26" s="56"/>
      <c r="E26" s="56"/>
      <c r="F26" s="39"/>
      <c r="G26" s="39"/>
      <c r="H26" s="39"/>
      <c r="I26" s="39"/>
    </row>
    <row r="27" spans="2:9" x14ac:dyDescent="0.25">
      <c r="B27" s="48"/>
      <c r="C27" s="41"/>
      <c r="D27" s="56"/>
      <c r="E27" s="56"/>
      <c r="F27" s="39"/>
      <c r="G27" s="39"/>
      <c r="H27" s="39"/>
      <c r="I27" s="39"/>
    </row>
    <row r="28" spans="2:9" x14ac:dyDescent="0.25">
      <c r="B28" s="39"/>
      <c r="C28" s="39"/>
      <c r="D28" s="39"/>
      <c r="E28" s="39"/>
      <c r="F28" s="41"/>
      <c r="G28" s="39"/>
      <c r="H28" s="39"/>
      <c r="I28" s="39"/>
    </row>
    <row r="29" spans="2:9" x14ac:dyDescent="0.25">
      <c r="B29" s="50" t="s">
        <v>44</v>
      </c>
      <c r="C29" s="39"/>
      <c r="D29" s="39"/>
      <c r="E29" s="39"/>
      <c r="F29" s="41"/>
      <c r="G29" s="39"/>
      <c r="H29" s="39"/>
      <c r="I29" s="39"/>
    </row>
    <row r="30" spans="2:9" x14ac:dyDescent="0.25">
      <c r="B30" s="39" t="s">
        <v>109</v>
      </c>
      <c r="C30" s="39"/>
      <c r="D30" s="39"/>
      <c r="E30" s="51"/>
      <c r="F30" s="41"/>
      <c r="G30" s="52"/>
      <c r="H30" s="52"/>
      <c r="I30" s="39"/>
    </row>
    <row r="31" spans="2:9" ht="14.45" customHeight="1" x14ac:dyDescent="0.25">
      <c r="B31" s="58" t="s">
        <v>110</v>
      </c>
      <c r="C31" s="99"/>
      <c r="D31" s="99"/>
      <c r="E31" s="99"/>
      <c r="F31" s="99"/>
      <c r="G31" s="39"/>
      <c r="H31" s="39"/>
      <c r="I31" s="39"/>
    </row>
    <row r="32" spans="2:9" x14ac:dyDescent="0.25">
      <c r="B32" s="17" t="s">
        <v>111</v>
      </c>
      <c r="C32" s="39"/>
      <c r="D32" s="39"/>
      <c r="E32" s="39"/>
      <c r="F32" s="41"/>
      <c r="G32" s="39"/>
      <c r="H32" s="39"/>
      <c r="I32" s="39"/>
    </row>
    <row r="33" spans="2:9" x14ac:dyDescent="0.25">
      <c r="B33" s="39"/>
      <c r="C33" s="39"/>
      <c r="D33" s="39"/>
      <c r="E33" s="39"/>
      <c r="F33" s="41"/>
      <c r="G33" s="39"/>
      <c r="H33" s="39"/>
      <c r="I33" s="39"/>
    </row>
    <row r="34" spans="2:9" x14ac:dyDescent="0.25">
      <c r="B34" s="39"/>
      <c r="C34" s="39"/>
      <c r="D34" s="39"/>
      <c r="E34" s="39"/>
      <c r="F34" s="41"/>
      <c r="G34" s="39"/>
      <c r="H34" s="39"/>
      <c r="I34" s="39"/>
    </row>
  </sheetData>
  <mergeCells count="5">
    <mergeCell ref="C19:G19"/>
    <mergeCell ref="C3:G3"/>
    <mergeCell ref="C4:G4"/>
    <mergeCell ref="C5:G5"/>
    <mergeCell ref="C6:G6"/>
  </mergeCells>
  <conditionalFormatting sqref="B8:D14 G8:I14 B7:I7 H3:J3 B15:I18 H19:I19 B20:I30 B19:C19 B3:C6 H4:I6 B33:I34 C31:I32">
    <cfRule type="expression" dxfId="8" priority="3">
      <formula>CELL("protect",B3)=0</formula>
    </cfRule>
  </conditionalFormatting>
  <conditionalFormatting sqref="B31">
    <cfRule type="expression" dxfId="7" priority="2">
      <formula>CELL("protect",B31)=0</formula>
    </cfRule>
  </conditionalFormatting>
  <conditionalFormatting sqref="B32">
    <cfRule type="expression" dxfId="6" priority="1">
      <formula>CELL("protect",B32)=0</formula>
    </cfRule>
  </conditionalFormatting>
  <dataValidations count="1">
    <dataValidation type="decimal" allowBlank="1" showInputMessage="1" showErrorMessage="1" sqref="C13:C17" xr:uid="{20A7F781-2436-43D3-904A-931DCC898E82}">
      <formula1>0</formula1>
      <formula2>99999999999999900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241E9-9ABB-49F3-913D-C09956C6C116}">
  <sheetPr>
    <tabColor theme="4" tint="0.39997558519241921"/>
  </sheetPr>
  <dimension ref="B3:I23"/>
  <sheetViews>
    <sheetView workbookViewId="0">
      <selection activeCell="B16" sqref="B16"/>
    </sheetView>
  </sheetViews>
  <sheetFormatPr defaultRowHeight="15" x14ac:dyDescent="0.25"/>
  <cols>
    <col min="2" max="2" width="29.42578125" customWidth="1"/>
    <col min="3" max="3" width="15.28515625" customWidth="1"/>
    <col min="4" max="4" width="11.85546875" customWidth="1"/>
    <col min="5" max="5" width="18.140625" customWidth="1"/>
    <col min="6" max="6" width="13.7109375" customWidth="1"/>
    <col min="7" max="7" width="11.85546875" customWidth="1"/>
    <col min="8" max="8" width="17.28515625" customWidth="1"/>
  </cols>
  <sheetData>
    <row r="3" spans="2:9" x14ac:dyDescent="0.25">
      <c r="B3" s="15" t="s">
        <v>9</v>
      </c>
      <c r="C3" s="104" t="str">
        <f>'Cover Sheet'!D7</f>
        <v>RFP 02/2024</v>
      </c>
      <c r="D3" s="104"/>
      <c r="E3" s="104"/>
      <c r="F3" s="61"/>
      <c r="G3" s="17"/>
      <c r="H3" s="58" t="s">
        <v>10</v>
      </c>
      <c r="I3" s="16" t="str">
        <f>Index!B19</f>
        <v>TC.6</v>
      </c>
    </row>
    <row r="4" spans="2:9" x14ac:dyDescent="0.25">
      <c r="B4" s="15" t="s">
        <v>12</v>
      </c>
      <c r="C4" s="104" t="str">
        <f>'Cover Sheet'!D9</f>
        <v>Network Carrier and Infrastructure Services</v>
      </c>
      <c r="D4" s="104"/>
      <c r="E4" s="104"/>
      <c r="F4" s="61"/>
      <c r="G4" s="17"/>
      <c r="H4" s="17"/>
      <c r="I4" s="17"/>
    </row>
    <row r="5" spans="2:9" x14ac:dyDescent="0.25">
      <c r="B5" s="15" t="s">
        <v>53</v>
      </c>
      <c r="C5" s="104" t="str">
        <f>'Cover Sheet'!D11</f>
        <v>Tower C: Unified Communication Platform As A Service</v>
      </c>
      <c r="D5" s="104"/>
      <c r="E5" s="104"/>
      <c r="F5" s="61"/>
      <c r="G5" s="17"/>
      <c r="H5" s="17"/>
      <c r="I5" s="17"/>
    </row>
    <row r="6" spans="2:9" x14ac:dyDescent="0.25">
      <c r="B6" s="19" t="s">
        <v>14</v>
      </c>
      <c r="C6" s="104" t="str">
        <f>'Cover Sheet'!D13</f>
        <v>COMPANY XYZ</v>
      </c>
      <c r="D6" s="104"/>
      <c r="E6" s="104"/>
      <c r="F6" s="61"/>
      <c r="G6" s="17"/>
      <c r="H6" s="17"/>
      <c r="I6" s="17"/>
    </row>
    <row r="7" spans="2:9" x14ac:dyDescent="0.25">
      <c r="B7" s="17"/>
      <c r="C7" s="17"/>
      <c r="D7" s="17"/>
      <c r="E7" s="17"/>
      <c r="F7" s="61"/>
      <c r="G7" s="17"/>
      <c r="H7" s="17"/>
      <c r="I7" s="17"/>
    </row>
    <row r="8" spans="2:9" x14ac:dyDescent="0.25">
      <c r="B8" s="17"/>
      <c r="C8" s="17"/>
      <c r="D8" s="17"/>
      <c r="E8" s="17"/>
      <c r="F8" s="61"/>
      <c r="G8" s="17"/>
      <c r="H8" s="17"/>
      <c r="I8" s="17"/>
    </row>
    <row r="9" spans="2:9" ht="18.75" x14ac:dyDescent="0.3">
      <c r="B9" s="20" t="str">
        <f>"Template" &amp;I3&amp; " - " &amp;Index!C19</f>
        <v xml:space="preserve">TemplateTC.6 - Personnel rates </v>
      </c>
      <c r="C9" s="20"/>
      <c r="D9" s="20"/>
      <c r="E9" s="20"/>
      <c r="F9" s="62"/>
      <c r="G9" s="63"/>
      <c r="H9" s="63"/>
      <c r="I9" s="63"/>
    </row>
    <row r="10" spans="2:9" x14ac:dyDescent="0.25">
      <c r="B10" s="17" t="s">
        <v>112</v>
      </c>
      <c r="C10" s="17"/>
      <c r="D10" s="17"/>
      <c r="E10" s="17"/>
      <c r="F10" s="61"/>
      <c r="G10" s="17"/>
      <c r="H10" s="17"/>
      <c r="I10" s="17"/>
    </row>
    <row r="11" spans="2:9" x14ac:dyDescent="0.25">
      <c r="B11" s="17"/>
      <c r="C11" s="17"/>
      <c r="D11" s="17"/>
      <c r="E11" s="17"/>
      <c r="F11" s="17"/>
      <c r="G11" s="17"/>
      <c r="H11" s="17"/>
      <c r="I11" s="17"/>
    </row>
    <row r="12" spans="2:9" ht="25.5" x14ac:dyDescent="0.25">
      <c r="B12" s="124" t="s">
        <v>113</v>
      </c>
      <c r="C12" s="126" t="s">
        <v>114</v>
      </c>
      <c r="D12" s="127"/>
      <c r="E12" s="128"/>
      <c r="F12" s="64" t="s">
        <v>115</v>
      </c>
      <c r="G12" s="64" t="s">
        <v>116</v>
      </c>
      <c r="H12" s="64" t="s">
        <v>117</v>
      </c>
      <c r="I12" s="33"/>
    </row>
    <row r="13" spans="2:9" x14ac:dyDescent="0.25">
      <c r="B13" s="125"/>
      <c r="C13" s="64" t="s">
        <v>118</v>
      </c>
      <c r="D13" s="64" t="s">
        <v>119</v>
      </c>
      <c r="E13" s="64" t="s">
        <v>120</v>
      </c>
      <c r="F13" s="64" t="s">
        <v>118</v>
      </c>
      <c r="G13" s="64" t="s">
        <v>118</v>
      </c>
      <c r="H13" s="64" t="s">
        <v>118</v>
      </c>
      <c r="I13" s="33"/>
    </row>
    <row r="14" spans="2:9" x14ac:dyDescent="0.25">
      <c r="B14" s="24" t="s">
        <v>121</v>
      </c>
      <c r="C14" s="97"/>
      <c r="D14" s="97"/>
      <c r="E14" s="97"/>
      <c r="F14" s="97"/>
      <c r="G14" s="97"/>
      <c r="H14" s="97"/>
      <c r="I14" s="17"/>
    </row>
    <row r="15" spans="2:9" x14ac:dyDescent="0.25">
      <c r="B15" s="24" t="s">
        <v>122</v>
      </c>
      <c r="C15" s="97"/>
      <c r="D15" s="97"/>
      <c r="E15" s="97"/>
      <c r="F15" s="97"/>
      <c r="G15" s="97"/>
      <c r="H15" s="97"/>
      <c r="I15" s="17"/>
    </row>
    <row r="16" spans="2:9" x14ac:dyDescent="0.25">
      <c r="B16" s="17"/>
      <c r="C16" s="17"/>
      <c r="D16" s="17"/>
      <c r="E16" s="17"/>
      <c r="F16" s="61"/>
      <c r="G16" s="17"/>
      <c r="H16" s="17"/>
      <c r="I16" s="17"/>
    </row>
    <row r="17" spans="2:9" x14ac:dyDescent="0.25">
      <c r="B17" s="34" t="s">
        <v>44</v>
      </c>
      <c r="C17" s="17"/>
      <c r="D17" s="17"/>
      <c r="E17" s="61"/>
      <c r="F17" s="17"/>
      <c r="G17" s="17"/>
      <c r="H17" s="17"/>
      <c r="I17" s="17"/>
    </row>
    <row r="18" spans="2:9" x14ac:dyDescent="0.25">
      <c r="B18" s="123" t="s">
        <v>123</v>
      </c>
      <c r="C18" s="123"/>
      <c r="D18" s="123"/>
      <c r="E18" s="123"/>
      <c r="F18" s="123"/>
      <c r="G18" s="123"/>
      <c r="H18" s="123"/>
      <c r="I18" s="17"/>
    </row>
    <row r="19" spans="2:9" x14ac:dyDescent="0.25">
      <c r="B19" s="17" t="s">
        <v>124</v>
      </c>
      <c r="C19" s="17"/>
      <c r="D19" s="17"/>
      <c r="E19" s="17"/>
      <c r="F19" s="61"/>
      <c r="G19" s="61"/>
      <c r="H19" s="17"/>
      <c r="I19" s="17"/>
    </row>
    <row r="20" spans="2:9" x14ac:dyDescent="0.25">
      <c r="B20" s="17" t="s">
        <v>125</v>
      </c>
      <c r="C20" s="17"/>
      <c r="D20" s="17"/>
      <c r="E20" s="17"/>
      <c r="F20" s="61"/>
      <c r="G20" s="61"/>
      <c r="H20" s="17"/>
      <c r="I20" s="17"/>
    </row>
    <row r="21" spans="2:9" x14ac:dyDescent="0.25">
      <c r="B21" s="17" t="s">
        <v>126</v>
      </c>
      <c r="C21" s="17"/>
      <c r="D21" s="17"/>
      <c r="E21" s="17"/>
      <c r="F21" s="61"/>
      <c r="G21" s="61"/>
      <c r="H21" s="17"/>
      <c r="I21" s="17"/>
    </row>
    <row r="22" spans="2:9" x14ac:dyDescent="0.25">
      <c r="B22" s="58" t="s">
        <v>77</v>
      </c>
      <c r="C22" s="17"/>
      <c r="D22" s="17"/>
      <c r="E22" s="17"/>
      <c r="F22" s="61"/>
      <c r="G22" s="61"/>
      <c r="H22" s="17"/>
      <c r="I22" s="17"/>
    </row>
    <row r="23" spans="2:9" x14ac:dyDescent="0.25">
      <c r="B23" s="17" t="s">
        <v>50</v>
      </c>
      <c r="C23" s="17"/>
      <c r="D23" s="17"/>
      <c r="E23" s="17"/>
      <c r="F23" s="61"/>
      <c r="G23" s="17"/>
      <c r="H23" s="17"/>
      <c r="I23" s="17"/>
    </row>
  </sheetData>
  <mergeCells count="7">
    <mergeCell ref="B18:H18"/>
    <mergeCell ref="C3:E3"/>
    <mergeCell ref="C4:E4"/>
    <mergeCell ref="C5:E5"/>
    <mergeCell ref="C6:E6"/>
    <mergeCell ref="B12:B13"/>
    <mergeCell ref="C12:E12"/>
  </mergeCells>
  <conditionalFormatting sqref="B3:I21 C22:I23">
    <cfRule type="expression" dxfId="5" priority="3">
      <formula>CELL("protect",B3)=0</formula>
    </cfRule>
  </conditionalFormatting>
  <conditionalFormatting sqref="B22">
    <cfRule type="expression" dxfId="4" priority="2">
      <formula>CELL("protect",B22)=0</formula>
    </cfRule>
  </conditionalFormatting>
  <conditionalFormatting sqref="B23">
    <cfRule type="expression" dxfId="3" priority="1">
      <formula>CELL("protect",B23)=0</formula>
    </cfRule>
  </conditionalFormatting>
  <dataValidations count="1">
    <dataValidation type="decimal" allowBlank="1" showInputMessage="1" showErrorMessage="1" sqref="C14:H15" xr:uid="{12EF301B-FF1D-4006-AFB0-959ED3652435}">
      <formula1>0</formula1>
      <formula2>999999999999999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217F-1B8C-4FD6-8377-8881BEBD1A33}">
  <sheetPr>
    <tabColor theme="4" tint="0.39997558519241921"/>
  </sheetPr>
  <dimension ref="B3:J26"/>
  <sheetViews>
    <sheetView workbookViewId="0">
      <selection activeCell="J2" sqref="J2"/>
    </sheetView>
  </sheetViews>
  <sheetFormatPr defaultRowHeight="15" x14ac:dyDescent="0.25"/>
  <cols>
    <col min="2" max="2" width="25.7109375" customWidth="1"/>
    <col min="3" max="3" width="18" customWidth="1"/>
    <col min="4" max="4" width="15.28515625" customWidth="1"/>
    <col min="5" max="5" width="18" customWidth="1"/>
    <col min="6" max="6" width="15.140625" customWidth="1"/>
    <col min="7" max="7" width="16.28515625" customWidth="1"/>
    <col min="8" max="8" width="11.5703125" customWidth="1"/>
    <col min="9" max="9" width="12.28515625" customWidth="1"/>
  </cols>
  <sheetData>
    <row r="3" spans="2:10" x14ac:dyDescent="0.25">
      <c r="B3" s="57" t="s">
        <v>9</v>
      </c>
      <c r="C3" s="134" t="str">
        <f>'Cover Sheet'!D7</f>
        <v>RFP 02/2024</v>
      </c>
      <c r="D3" s="134"/>
      <c r="E3" s="134"/>
      <c r="I3" t="s">
        <v>10</v>
      </c>
      <c r="J3" s="86" t="s">
        <v>41</v>
      </c>
    </row>
    <row r="4" spans="2:10" x14ac:dyDescent="0.25">
      <c r="B4" s="57" t="s">
        <v>12</v>
      </c>
      <c r="C4" s="134" t="str">
        <f>'Cover Sheet'!D9</f>
        <v>Network Carrier and Infrastructure Services</v>
      </c>
      <c r="D4" s="134"/>
      <c r="E4" s="134"/>
    </row>
    <row r="5" spans="2:10" x14ac:dyDescent="0.25">
      <c r="B5" s="57" t="s">
        <v>53</v>
      </c>
      <c r="C5" s="134" t="str">
        <f>'Cover Sheet'!D11</f>
        <v>Tower C: Unified Communication Platform As A Service</v>
      </c>
      <c r="D5" s="134"/>
      <c r="E5" s="134"/>
    </row>
    <row r="6" spans="2:10" x14ac:dyDescent="0.25">
      <c r="B6" s="59" t="s">
        <v>14</v>
      </c>
      <c r="C6" s="134" t="str">
        <f>'Cover Sheet'!D13</f>
        <v>COMPANY XYZ</v>
      </c>
      <c r="D6" s="134"/>
      <c r="E6" s="134"/>
    </row>
    <row r="9" spans="2:10" ht="18.75" x14ac:dyDescent="0.3">
      <c r="B9" s="85" t="str">
        <f>J3&amp;Index!C20</f>
        <v xml:space="preserve">TC.7Annual Price Inflation/ Deflation </v>
      </c>
    </row>
    <row r="12" spans="2:10" ht="14.45" customHeight="1" x14ac:dyDescent="0.25">
      <c r="B12" s="129" t="s">
        <v>127</v>
      </c>
      <c r="C12" s="131" t="s">
        <v>128</v>
      </c>
      <c r="D12" s="132"/>
      <c r="E12" s="132"/>
      <c r="F12" s="132"/>
      <c r="G12" s="132"/>
      <c r="H12" s="133"/>
      <c r="I12" s="129" t="s">
        <v>129</v>
      </c>
    </row>
    <row r="13" spans="2:10" ht="25.5" x14ac:dyDescent="0.25">
      <c r="B13" s="130"/>
      <c r="C13" s="60" t="s">
        <v>130</v>
      </c>
      <c r="D13" s="60" t="s">
        <v>131</v>
      </c>
      <c r="E13" s="60" t="s">
        <v>132</v>
      </c>
      <c r="F13" s="60" t="s">
        <v>133</v>
      </c>
      <c r="G13" s="60" t="s">
        <v>134</v>
      </c>
      <c r="H13" s="60" t="s">
        <v>135</v>
      </c>
      <c r="I13" s="130"/>
    </row>
    <row r="14" spans="2:10" x14ac:dyDescent="0.25">
      <c r="B14" s="65" t="s">
        <v>136</v>
      </c>
      <c r="C14" s="98"/>
      <c r="D14" s="98"/>
      <c r="E14" s="98"/>
      <c r="F14" s="98"/>
      <c r="G14" s="98"/>
      <c r="H14" s="98"/>
      <c r="I14" s="66"/>
    </row>
    <row r="15" spans="2:10" x14ac:dyDescent="0.25">
      <c r="B15" s="65" t="s">
        <v>137</v>
      </c>
      <c r="C15" s="98"/>
      <c r="D15" s="98"/>
      <c r="E15" s="98"/>
      <c r="F15" s="98"/>
      <c r="G15" s="98"/>
      <c r="H15" s="98"/>
      <c r="I15" s="66"/>
    </row>
    <row r="16" spans="2:10" x14ac:dyDescent="0.25">
      <c r="B16" s="65" t="s">
        <v>138</v>
      </c>
      <c r="C16" s="98"/>
      <c r="D16" s="98"/>
      <c r="E16" s="98"/>
      <c r="F16" s="98"/>
      <c r="G16" s="98"/>
      <c r="H16" s="98"/>
      <c r="I16" s="66"/>
    </row>
    <row r="17" spans="2:9" x14ac:dyDescent="0.25">
      <c r="B17" s="65" t="s">
        <v>139</v>
      </c>
      <c r="C17" s="98"/>
      <c r="D17" s="98"/>
      <c r="E17" s="98"/>
      <c r="F17" s="98"/>
      <c r="G17" s="98"/>
      <c r="H17" s="98"/>
      <c r="I17" s="66"/>
    </row>
    <row r="21" spans="2:9" x14ac:dyDescent="0.25">
      <c r="B21" t="s">
        <v>44</v>
      </c>
    </row>
    <row r="22" spans="2:9" x14ac:dyDescent="0.25">
      <c r="B22" t="s">
        <v>140</v>
      </c>
    </row>
    <row r="23" spans="2:9" ht="14.45" customHeight="1" x14ac:dyDescent="0.25">
      <c r="B23" t="s">
        <v>141</v>
      </c>
    </row>
    <row r="24" spans="2:9" x14ac:dyDescent="0.25">
      <c r="B24" t="s">
        <v>142</v>
      </c>
    </row>
    <row r="25" spans="2:9" x14ac:dyDescent="0.25">
      <c r="B25" t="s">
        <v>143</v>
      </c>
    </row>
    <row r="26" spans="2:9" x14ac:dyDescent="0.25">
      <c r="B26" s="17" t="s">
        <v>91</v>
      </c>
    </row>
  </sheetData>
  <mergeCells count="7">
    <mergeCell ref="B12:B13"/>
    <mergeCell ref="C12:H12"/>
    <mergeCell ref="I12:I13"/>
    <mergeCell ref="C3:E3"/>
    <mergeCell ref="C4:E4"/>
    <mergeCell ref="C5:E5"/>
    <mergeCell ref="C6:E6"/>
  </mergeCells>
  <conditionalFormatting sqref="B3:E6">
    <cfRule type="expression" dxfId="2" priority="4">
      <formula>CELL("protect",B3)=0</formula>
    </cfRule>
  </conditionalFormatting>
  <conditionalFormatting sqref="B12:I17">
    <cfRule type="expression" dxfId="1" priority="2">
      <formula>CELL("protect",B12)=0</formula>
    </cfRule>
  </conditionalFormatting>
  <conditionalFormatting sqref="B26">
    <cfRule type="expression" dxfId="0" priority="1">
      <formula>CELL("protect",B26)=0</formula>
    </cfRule>
  </conditionalFormatting>
  <dataValidations count="1">
    <dataValidation type="decimal" operator="greaterThan" allowBlank="1" showInputMessage="1" showErrorMessage="1" sqref="C14:H17" xr:uid="{F513C03A-55F3-4E30-B518-66A031BE0C1E}">
      <formula1>-500000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A2383E-F307-4B36-BD08-41057FC44D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D41B80-B20A-4516-8D45-9233800B8F4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13C92-8EE9-446D-8DD3-8FDD01C795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 Sheet</vt:lpstr>
      <vt:lpstr>Index</vt:lpstr>
      <vt:lpstr>TC.1</vt:lpstr>
      <vt:lpstr>TC.2</vt:lpstr>
      <vt:lpstr>TC.3</vt:lpstr>
      <vt:lpstr>TC.4</vt:lpstr>
      <vt:lpstr>TC.5</vt:lpstr>
      <vt:lpstr>TC.6</vt:lpstr>
      <vt:lpstr>TC.7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dcterms:created xsi:type="dcterms:W3CDTF">2023-08-16T13:46:16Z</dcterms:created>
  <dcterms:modified xsi:type="dcterms:W3CDTF">2024-04-15T14:49:59Z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