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360" yWindow="120" windowWidth="15450" windowHeight="6870" tabRatio="735"/>
  </bookViews>
  <sheets>
    <sheet name="Cover Sheet" sheetId="1" r:id="rId1"/>
    <sheet name="Index" sheetId="2" r:id="rId2"/>
    <sheet name="TD.1" sheetId="3" r:id="rId3"/>
    <sheet name="TD.2" sheetId="31" r:id="rId4"/>
    <sheet name="TD.3" sheetId="33" r:id="rId5"/>
    <sheet name="TD.4" sheetId="7" r:id="rId6"/>
    <sheet name="TD.5" sheetId="21" r:id="rId7"/>
    <sheet name="TD.6" sheetId="34" r:id="rId8"/>
    <sheet name="TD.7" sheetId="35" r:id="rId9"/>
    <sheet name="TD.8" sheetId="23" r:id="rId10"/>
    <sheet name="TD.9" sheetId="16" r:id="rId11"/>
  </sheets>
  <definedNames>
    <definedName name="_xlnm._FilterDatabase" localSheetId="4" hidden="1">TD.3!$B$13:$Q$593</definedName>
    <definedName name="Answers_to_Template4_Q" localSheetId="1">Index!#REF!</definedName>
    <definedName name="Answers_to_Template4_Q" localSheetId="4">#REF!</definedName>
    <definedName name="Answers_to_Template4_Q">#REF!</definedName>
    <definedName name="Cost_Changes" localSheetId="1">Index!#REF!</definedName>
    <definedName name="Cost_Changes" localSheetId="4">#REF!</definedName>
    <definedName name="Cost_Changes">#REF!</definedName>
    <definedName name="Names_cells" localSheetId="4">#REF!</definedName>
    <definedName name="Names_cells">#REF!</definedName>
    <definedName name="_xlnm.Print_Area" localSheetId="0">'Cover Sheet'!$A$1:$F$38</definedName>
    <definedName name="_xlnm.Print_Area" localSheetId="1">Index!$A$1:$H$28</definedName>
    <definedName name="_xlnm.Print_Area" localSheetId="2">TD.1!$A$1:$H$19</definedName>
    <definedName name="_xlnm.Print_Area" localSheetId="3">TD.2!$A$1:$H$54</definedName>
    <definedName name="_xlnm.Print_Area" localSheetId="4">TD.3!$A$1:$S$603</definedName>
    <definedName name="_xlnm.Print_Area" localSheetId="5">TD.4!$A$1:$R$41</definedName>
    <definedName name="_xlnm.Print_Area" localSheetId="6">TD.5!$A$1:$R$30</definedName>
    <definedName name="_xlnm.Print_Area" localSheetId="7">TD.6!$A$1:$H$20</definedName>
    <definedName name="_xlnm.Print_Area" localSheetId="8">TD.7!$A$1:$I$42</definedName>
    <definedName name="_xlnm.Print_Area" localSheetId="9">TD.8!$A$1:$J$25</definedName>
    <definedName name="_xlnm.Print_Area" localSheetId="10">TD.9!$A$1:$K$24</definedName>
    <definedName name="TOTAL_E" localSheetId="4">TD.1!#REF!</definedName>
    <definedName name="TOTAL_E" localSheetId="5">TD.4!#REF!</definedName>
    <definedName name="TOTAL_E" localSheetId="9">TD.8!#REF!</definedName>
    <definedName name="TOTAL_E" localSheetId="10">TD.9!#REF!</definedName>
    <definedName name="TOTAL_E">TD.1!#REF!</definedName>
    <definedName name="TOTAL_I" localSheetId="4">TD.1!#REF!</definedName>
    <definedName name="TOTAL_I" localSheetId="5">TD.4!#REF!</definedName>
    <definedName name="TOTAL_I" localSheetId="9">TD.8!#REF!</definedName>
    <definedName name="TOTAL_I" localSheetId="10">TD.9!#REF!</definedName>
    <definedName name="TOTAL_I">TD.1!#REF!</definedName>
    <definedName name="TOTAL_M" localSheetId="4">TD.1!#REF!</definedName>
    <definedName name="TOTAL_M" localSheetId="5">TD.4!#REF!</definedName>
    <definedName name="TOTAL_M" localSheetId="9">TD.8!#REF!</definedName>
    <definedName name="TOTAL_M" localSheetId="10">TD.9!#REF!</definedName>
    <definedName name="TOTAL_M">TD.1!#REF!</definedName>
    <definedName name="Years" localSheetId="1">Index!$A$7:$A$12</definedName>
    <definedName name="Years" localSheetId="4">#REF!</definedName>
    <definedName name="Years">#REF!</definedName>
  </definedNames>
  <calcPr calcId="145621"/>
</workbook>
</file>

<file path=xl/calcChain.xml><?xml version="1.0" encoding="utf-8"?>
<calcChain xmlns="http://schemas.openxmlformats.org/spreadsheetml/2006/main">
  <c r="B587" i="33" l="1"/>
  <c r="B588" i="33"/>
  <c r="B589" i="33" s="1"/>
  <c r="B590" i="33" s="1"/>
  <c r="B591" i="33" s="1"/>
  <c r="B592" i="33" s="1"/>
  <c r="B593" i="33" s="1"/>
  <c r="B586" i="33"/>
  <c r="B585" i="33"/>
  <c r="B17" i="33"/>
  <c r="B19" i="33" s="1"/>
  <c r="B21" i="33" s="1"/>
  <c r="B23" i="33" s="1"/>
  <c r="B25" i="33" s="1"/>
  <c r="B27" i="33" s="1"/>
  <c r="B29" i="33" s="1"/>
  <c r="B31" i="33" s="1"/>
  <c r="B33" i="33" s="1"/>
  <c r="B35" i="33" s="1"/>
  <c r="B37" i="33" s="1"/>
  <c r="B39" i="33" s="1"/>
  <c r="B41" i="33"/>
  <c r="B43" i="33" s="1"/>
  <c r="B45" i="33" s="1"/>
  <c r="B47" i="33" s="1"/>
  <c r="B49" i="33" s="1"/>
  <c r="B51" i="33" s="1"/>
  <c r="B53" i="33" s="1"/>
  <c r="B55" i="33" s="1"/>
  <c r="B57" i="33" s="1"/>
  <c r="B59" i="33" s="1"/>
  <c r="B61" i="33" s="1"/>
  <c r="B63" i="33" s="1"/>
  <c r="B65" i="33" s="1"/>
  <c r="B67" i="33" s="1"/>
  <c r="B69" i="33" s="1"/>
  <c r="B71" i="33" s="1"/>
  <c r="B73" i="33" s="1"/>
  <c r="B75" i="33" s="1"/>
  <c r="B77" i="33" s="1"/>
  <c r="B79" i="33" s="1"/>
  <c r="B81" i="33" s="1"/>
  <c r="B83" i="33" s="1"/>
  <c r="B85" i="33" s="1"/>
  <c r="B87" i="33" s="1"/>
  <c r="B89" i="33" s="1"/>
  <c r="B91" i="33" s="1"/>
  <c r="B93" i="33" s="1"/>
  <c r="B95" i="33" s="1"/>
  <c r="B97" i="33" s="1"/>
  <c r="B99" i="33" s="1"/>
  <c r="B101" i="33" s="1"/>
  <c r="B103" i="33" s="1"/>
  <c r="B105" i="33" s="1"/>
  <c r="B107" i="33" s="1"/>
  <c r="B109" i="33" s="1"/>
  <c r="B111" i="33" s="1"/>
  <c r="B113" i="33" s="1"/>
  <c r="B115" i="33" s="1"/>
  <c r="B117" i="33" s="1"/>
  <c r="B119" i="33" s="1"/>
  <c r="B121" i="33" s="1"/>
  <c r="B123" i="33" s="1"/>
  <c r="B125" i="33" s="1"/>
  <c r="B127" i="33" s="1"/>
  <c r="B129" i="33" s="1"/>
  <c r="B131" i="33" s="1"/>
  <c r="B133" i="33" s="1"/>
  <c r="B135" i="33" s="1"/>
  <c r="B137" i="33" s="1"/>
  <c r="B139" i="33" s="1"/>
  <c r="B141" i="33" s="1"/>
  <c r="B143" i="33" s="1"/>
  <c r="B145" i="33" s="1"/>
  <c r="B147" i="33" s="1"/>
  <c r="B149" i="33" s="1"/>
  <c r="B151" i="33" s="1"/>
  <c r="B153" i="33" s="1"/>
  <c r="B155" i="33" s="1"/>
  <c r="B157" i="33" s="1"/>
  <c r="B159" i="33" s="1"/>
  <c r="B161" i="33" s="1"/>
  <c r="B163" i="33" s="1"/>
  <c r="B165" i="33" s="1"/>
  <c r="B167" i="33" s="1"/>
  <c r="B169" i="33" s="1"/>
  <c r="B171" i="33" s="1"/>
  <c r="B173" i="33" s="1"/>
  <c r="B175" i="33" s="1"/>
  <c r="B177" i="33" s="1"/>
  <c r="B179" i="33" s="1"/>
  <c r="B181" i="33" s="1"/>
  <c r="B183" i="33" s="1"/>
  <c r="B185" i="33" s="1"/>
  <c r="B187" i="33" s="1"/>
  <c r="B189" i="33" s="1"/>
  <c r="B191" i="33" s="1"/>
  <c r="B193" i="33" s="1"/>
  <c r="B195" i="33" s="1"/>
  <c r="B197" i="33" s="1"/>
  <c r="B199" i="33" s="1"/>
  <c r="B201" i="33" s="1"/>
  <c r="B203" i="33" s="1"/>
  <c r="B205" i="33" s="1"/>
  <c r="B207" i="33" s="1"/>
  <c r="B209" i="33" s="1"/>
  <c r="B211" i="33" s="1"/>
  <c r="B213" i="33" s="1"/>
  <c r="B215" i="33" s="1"/>
  <c r="B217" i="33" s="1"/>
  <c r="B219" i="33" s="1"/>
  <c r="B221" i="33" s="1"/>
  <c r="B223" i="33" s="1"/>
  <c r="B225" i="33" s="1"/>
  <c r="B227" i="33" s="1"/>
  <c r="B229" i="33" s="1"/>
  <c r="B231" i="33" s="1"/>
  <c r="B233" i="33" s="1"/>
  <c r="B235" i="33" s="1"/>
  <c r="B237" i="33" s="1"/>
  <c r="B239" i="33" s="1"/>
  <c r="B241" i="33" s="1"/>
  <c r="B243" i="33" s="1"/>
  <c r="B245" i="33" s="1"/>
  <c r="B247" i="33" s="1"/>
  <c r="B249" i="33" s="1"/>
  <c r="B251" i="33" s="1"/>
  <c r="B253" i="33" s="1"/>
  <c r="B255" i="33" s="1"/>
  <c r="B257" i="33" s="1"/>
  <c r="B259" i="33" s="1"/>
  <c r="B261" i="33" s="1"/>
  <c r="B263" i="33" s="1"/>
  <c r="B265" i="33" s="1"/>
  <c r="B267" i="33" s="1"/>
  <c r="B269" i="33" s="1"/>
  <c r="B271" i="33" s="1"/>
  <c r="B273" i="33" s="1"/>
  <c r="B275" i="33" s="1"/>
  <c r="B277" i="33" s="1"/>
  <c r="B279" i="33" s="1"/>
  <c r="B281" i="33" s="1"/>
  <c r="B283" i="33" s="1"/>
  <c r="B285" i="33" s="1"/>
  <c r="B287" i="33" s="1"/>
  <c r="B289" i="33" s="1"/>
  <c r="B291" i="33" s="1"/>
  <c r="B293" i="33" s="1"/>
  <c r="B295" i="33" s="1"/>
  <c r="B297" i="33" s="1"/>
  <c r="B299" i="33" s="1"/>
  <c r="B301" i="33" s="1"/>
  <c r="B303" i="33" s="1"/>
  <c r="B305" i="33" s="1"/>
  <c r="B307" i="33" s="1"/>
  <c r="B309" i="33" s="1"/>
  <c r="B311" i="33" s="1"/>
  <c r="B313" i="33" s="1"/>
  <c r="B315" i="33" s="1"/>
  <c r="B317" i="33" s="1"/>
  <c r="B319" i="33" s="1"/>
  <c r="B321" i="33" s="1"/>
  <c r="B323" i="33" s="1"/>
  <c r="B325" i="33" s="1"/>
  <c r="B327" i="33" s="1"/>
  <c r="B329" i="33" s="1"/>
  <c r="B331" i="33" s="1"/>
  <c r="B333" i="33" s="1"/>
  <c r="B335" i="33" s="1"/>
  <c r="B337" i="33" s="1"/>
  <c r="B339" i="33" s="1"/>
  <c r="B341" i="33" s="1"/>
  <c r="B343" i="33" s="1"/>
  <c r="B345" i="33" s="1"/>
  <c r="B347" i="33" s="1"/>
  <c r="B349" i="33" s="1"/>
  <c r="B351" i="33" s="1"/>
  <c r="B353" i="33" s="1"/>
  <c r="B355" i="33" s="1"/>
  <c r="B357" i="33" s="1"/>
  <c r="B359" i="33" s="1"/>
  <c r="B361" i="33" s="1"/>
  <c r="B363" i="33" s="1"/>
  <c r="B365" i="33" s="1"/>
  <c r="B367" i="33" s="1"/>
  <c r="B369" i="33" s="1"/>
  <c r="B371" i="33" s="1"/>
  <c r="B373" i="33" s="1"/>
  <c r="B375" i="33" s="1"/>
  <c r="B377" i="33" s="1"/>
  <c r="B379" i="33" s="1"/>
  <c r="B381" i="33" s="1"/>
  <c r="B383" i="33" s="1"/>
  <c r="B385" i="33" s="1"/>
  <c r="B387" i="33" s="1"/>
  <c r="B389" i="33" s="1"/>
  <c r="B391" i="33" s="1"/>
  <c r="B393" i="33" s="1"/>
  <c r="B395" i="33" s="1"/>
  <c r="B397" i="33" s="1"/>
  <c r="B399" i="33" s="1"/>
  <c r="B401" i="33" s="1"/>
  <c r="B403" i="33" s="1"/>
  <c r="B405" i="33" s="1"/>
  <c r="B407" i="33" s="1"/>
  <c r="B409" i="33" s="1"/>
  <c r="B411" i="33" s="1"/>
  <c r="B413" i="33" s="1"/>
  <c r="B415" i="33" s="1"/>
  <c r="B417" i="33" s="1"/>
  <c r="B419" i="33" s="1"/>
  <c r="B421" i="33" s="1"/>
  <c r="B423" i="33" s="1"/>
  <c r="B425" i="33" s="1"/>
  <c r="B427" i="33" s="1"/>
  <c r="B429" i="33" s="1"/>
  <c r="B431" i="33" s="1"/>
  <c r="B433" i="33" s="1"/>
  <c r="B435" i="33" s="1"/>
  <c r="B437" i="33" s="1"/>
  <c r="B439" i="33" s="1"/>
  <c r="B441" i="33" s="1"/>
  <c r="B443" i="33" s="1"/>
  <c r="B445" i="33" s="1"/>
  <c r="B447" i="33" s="1"/>
  <c r="B449" i="33" s="1"/>
  <c r="B451" i="33" s="1"/>
  <c r="B453" i="33" s="1"/>
  <c r="B455" i="33" s="1"/>
  <c r="B457" i="33" s="1"/>
  <c r="B459" i="33" s="1"/>
  <c r="B461" i="33" s="1"/>
  <c r="B463" i="33" s="1"/>
  <c r="B465" i="33" s="1"/>
  <c r="B467" i="33" s="1"/>
  <c r="B469" i="33" s="1"/>
  <c r="B471" i="33" s="1"/>
  <c r="B473" i="33" s="1"/>
  <c r="B475" i="33" s="1"/>
  <c r="B477" i="33" s="1"/>
  <c r="B479" i="33" s="1"/>
  <c r="B481" i="33" s="1"/>
  <c r="B483" i="33" s="1"/>
  <c r="B485" i="33" s="1"/>
  <c r="B487" i="33" s="1"/>
  <c r="B489" i="33" s="1"/>
  <c r="B491" i="33" s="1"/>
  <c r="B493" i="33" s="1"/>
  <c r="B495" i="33" s="1"/>
  <c r="B497" i="33" s="1"/>
  <c r="B499" i="33" s="1"/>
  <c r="B501" i="33" s="1"/>
  <c r="B503" i="33" s="1"/>
  <c r="B505" i="33" s="1"/>
  <c r="B507" i="33" s="1"/>
  <c r="B509" i="33" s="1"/>
  <c r="B511" i="33" s="1"/>
  <c r="B513" i="33" s="1"/>
  <c r="B515" i="33" s="1"/>
  <c r="B517" i="33" s="1"/>
  <c r="B519" i="33" s="1"/>
  <c r="B521" i="33" s="1"/>
  <c r="B523" i="33" s="1"/>
  <c r="B525" i="33" s="1"/>
  <c r="B527" i="33" s="1"/>
  <c r="B529" i="33" s="1"/>
  <c r="B531" i="33" s="1"/>
  <c r="B533" i="33" s="1"/>
  <c r="B535" i="33" s="1"/>
  <c r="B537" i="33" s="1"/>
  <c r="B539" i="33" s="1"/>
  <c r="B541" i="33" s="1"/>
  <c r="B543" i="33" s="1"/>
  <c r="B545" i="33" s="1"/>
  <c r="B547" i="33" s="1"/>
  <c r="B549" i="33" s="1"/>
  <c r="B551" i="33" s="1"/>
  <c r="B553" i="33" s="1"/>
  <c r="B555" i="33" s="1"/>
  <c r="B557" i="33" s="1"/>
  <c r="B559" i="33" s="1"/>
  <c r="B561" i="33" s="1"/>
  <c r="B563" i="33" s="1"/>
  <c r="B565" i="33" s="1"/>
  <c r="B567" i="33" s="1"/>
  <c r="B569" i="33" s="1"/>
  <c r="B571" i="33" s="1"/>
  <c r="B573" i="33" s="1"/>
  <c r="B575" i="33" s="1"/>
  <c r="B577" i="33" s="1"/>
  <c r="B579" i="33" s="1"/>
  <c r="B581" i="33" s="1"/>
  <c r="B583" i="33" s="1"/>
  <c r="B15" i="33"/>
  <c r="R1" i="33" l="1"/>
  <c r="B7" i="33" l="1"/>
  <c r="B7" i="21"/>
  <c r="C4" i="35" l="1"/>
  <c r="C3" i="35"/>
  <c r="C2" i="35"/>
  <c r="C1" i="35"/>
  <c r="C4" i="34"/>
  <c r="C3" i="34"/>
  <c r="C2" i="34"/>
  <c r="C1" i="34"/>
  <c r="H1" i="35" l="1"/>
  <c r="B7" i="35" s="1"/>
  <c r="G1" i="34"/>
  <c r="B7" i="34" s="1"/>
  <c r="C4" i="33" l="1"/>
  <c r="C3" i="33"/>
  <c r="C2" i="33"/>
  <c r="C1" i="33"/>
  <c r="C4" i="31"/>
  <c r="C3" i="31"/>
  <c r="C2" i="31"/>
  <c r="C1" i="31"/>
  <c r="J1" i="16" l="1"/>
  <c r="B7" i="16" s="1"/>
  <c r="I1" i="23"/>
  <c r="B7" i="23" s="1"/>
  <c r="Q1" i="21"/>
  <c r="Q1" i="7"/>
  <c r="B7" i="7" s="1"/>
  <c r="G1" i="31"/>
  <c r="B7" i="31" s="1"/>
  <c r="G1" i="3"/>
  <c r="C3" i="23" l="1"/>
  <c r="C3" i="21"/>
  <c r="C3" i="7"/>
  <c r="C3" i="3"/>
  <c r="C3" i="2"/>
  <c r="C4" i="3"/>
  <c r="C2" i="3"/>
  <c r="C1" i="3"/>
  <c r="C4" i="7"/>
  <c r="C2" i="7"/>
  <c r="C1" i="7"/>
  <c r="C4" i="2"/>
  <c r="C2" i="2"/>
  <c r="C1" i="2"/>
  <c r="C1" i="23"/>
  <c r="C2" i="23"/>
  <c r="C4" i="23"/>
  <c r="C4" i="21"/>
  <c r="C2" i="21"/>
  <c r="C1" i="21"/>
  <c r="B7" i="3"/>
</calcChain>
</file>

<file path=xl/sharedStrings.xml><?xml version="1.0" encoding="utf-8"?>
<sst xmlns="http://schemas.openxmlformats.org/spreadsheetml/2006/main" count="1586" uniqueCount="542">
  <si>
    <t>Description</t>
  </si>
  <si>
    <t>Index to Pricing Templates</t>
  </si>
  <si>
    <t xml:space="preserve">Tower </t>
  </si>
  <si>
    <t>Tab Colour</t>
  </si>
  <si>
    <t>Tab Name:</t>
  </si>
  <si>
    <t>White</t>
  </si>
  <si>
    <t>Bidder Name</t>
  </si>
  <si>
    <t>BIDDER NAME</t>
  </si>
  <si>
    <t>RFP NAME</t>
  </si>
  <si>
    <t>SARS RFP NUMBER</t>
  </si>
  <si>
    <t>SARS RFP Number</t>
  </si>
  <si>
    <t>RFP Name</t>
  </si>
  <si>
    <t>B Side</t>
  </si>
  <si>
    <t>Bandwidth</t>
  </si>
  <si>
    <t>Index</t>
  </si>
  <si>
    <t>Notes</t>
  </si>
  <si>
    <t>A Side</t>
  </si>
  <si>
    <t>Backhaul bandwidth</t>
  </si>
  <si>
    <t>Pricing item</t>
  </si>
  <si>
    <t xml:space="preserve">Adjustment to be applied on </t>
  </si>
  <si>
    <t>TD.1</t>
  </si>
  <si>
    <t>TD.2</t>
  </si>
  <si>
    <t>TD.3</t>
  </si>
  <si>
    <t>TD.4</t>
  </si>
  <si>
    <t>TD.5</t>
  </si>
  <si>
    <t>TD.6</t>
  </si>
  <si>
    <t>TD.7</t>
  </si>
  <si>
    <t>Attachment D-D-1</t>
  </si>
  <si>
    <t>Attachment D-D-2</t>
  </si>
  <si>
    <t>Attachment D-D-3</t>
  </si>
  <si>
    <t>Attachment D-D-4</t>
  </si>
  <si>
    <t>Attachment D-D-5</t>
  </si>
  <si>
    <t>n/a</t>
  </si>
  <si>
    <t>Agreement
 Reference</t>
  </si>
  <si>
    <t>Site</t>
  </si>
  <si>
    <t>Network Carrier and Infrastructure Services</t>
  </si>
  <si>
    <t>Attachment D-D-7</t>
  </si>
  <si>
    <t>Attachment D-D-8</t>
  </si>
  <si>
    <t xml:space="preserve">Skill designation </t>
  </si>
  <si>
    <t>Project Manager</t>
  </si>
  <si>
    <t>Network Engineer</t>
  </si>
  <si>
    <t>Senior Network Engineer</t>
  </si>
  <si>
    <t>Security Specialist</t>
  </si>
  <si>
    <t>Bandwidth
 (Kbps)</t>
  </si>
  <si>
    <t>Personnel rates - Data</t>
  </si>
  <si>
    <t>Transition Project - Data Carrier Circuits</t>
  </si>
  <si>
    <t>Tower</t>
  </si>
  <si>
    <t xml:space="preserve"> 1st Anniversary</t>
  </si>
  <si>
    <t xml:space="preserve"> 2nd Anniversary</t>
  </si>
  <si>
    <t xml:space="preserve"> 3rd Anniversary</t>
  </si>
  <si>
    <t xml:space="preserve"> 4th Anniversary</t>
  </si>
  <si>
    <t>TOWER</t>
  </si>
  <si>
    <t>Standard Rate</t>
  </si>
  <si>
    <t xml:space="preserve"> 5th Anniversary</t>
  </si>
  <si>
    <t xml:space="preserve"> 6th Anniversary</t>
  </si>
  <si>
    <t>PRICING RESPONSE TEMPLATE</t>
  </si>
  <si>
    <t>Tab</t>
  </si>
  <si>
    <t xml:space="preserve">Monthly Charge
</t>
  </si>
  <si>
    <t>After-hours Rate</t>
  </si>
  <si>
    <t>Point-to-Point Fibre</t>
  </si>
  <si>
    <t>Annual Price Deflation - Data</t>
  </si>
  <si>
    <t>2.The Agreement Reference is the Attachment to Schedule D of the Network Carrier and Infrastructure Services Agreement into which this Pricing Template will go on contract finalisation</t>
  </si>
  <si>
    <t>2.We are expecting an annual price reduction in this industry; please indicate this on this sheet by entering a negative value.</t>
  </si>
  <si>
    <t>2.Note that certain tables print over multiple hard-copy pages</t>
  </si>
  <si>
    <t>Bandwidth (Mbps)</t>
  </si>
  <si>
    <t>128 Kbps</t>
  </si>
  <si>
    <t>256 Kbps</t>
  </si>
  <si>
    <t>512 Kbps</t>
  </si>
  <si>
    <t>1024 Kbps</t>
  </si>
  <si>
    <t>2048 Kbps</t>
  </si>
  <si>
    <t>1.The Anniversary dates are calculated from the final Date of Signature of the Network Carrier and Infrastructure Services Agreement.</t>
  </si>
  <si>
    <t>COMPANY XYZ</t>
  </si>
  <si>
    <t>Bronze</t>
  </si>
  <si>
    <t>Silver</t>
  </si>
  <si>
    <t>Gold</t>
  </si>
  <si>
    <t>Site Name</t>
  </si>
  <si>
    <t>Total  Monthly charge</t>
  </si>
  <si>
    <t>Primary</t>
  </si>
  <si>
    <t>Secondary</t>
  </si>
  <si>
    <t>Platinum Sites</t>
  </si>
  <si>
    <t>Non Platinum Sites</t>
  </si>
  <si>
    <t>Mpumalanga</t>
  </si>
  <si>
    <t>KwaZulu Natal</t>
  </si>
  <si>
    <t>Western Cape</t>
  </si>
  <si>
    <t>Gauteng East</t>
  </si>
  <si>
    <t>Eastern Cape</t>
  </si>
  <si>
    <t>Gauteng North</t>
  </si>
  <si>
    <t>Limpopo</t>
  </si>
  <si>
    <t>Free State</t>
  </si>
  <si>
    <t>North West</t>
  </si>
  <si>
    <t>Northen Cape</t>
  </si>
  <si>
    <t>Gauteng North- Head Office</t>
  </si>
  <si>
    <t>Count</t>
  </si>
  <si>
    <r>
      <t xml:space="preserve">3.ALL PRICES MUST BE QUOTED </t>
    </r>
    <r>
      <rPr>
        <b/>
        <u/>
        <sz val="10"/>
        <rFont val="Calibri"/>
        <family val="2"/>
        <scheme val="minor"/>
      </rPr>
      <t xml:space="preserve">INCLUSIVE </t>
    </r>
    <r>
      <rPr>
        <b/>
        <sz val="10"/>
        <rFont val="Calibri"/>
        <family val="2"/>
        <scheme val="minor"/>
      </rPr>
      <t>OF VAT.</t>
    </r>
  </si>
  <si>
    <t>10 Mbps</t>
  </si>
  <si>
    <t>100Mbps</t>
  </si>
  <si>
    <t>1 Gb</t>
  </si>
  <si>
    <t xml:space="preserve">Point-to-Point Fibre </t>
  </si>
  <si>
    <t>Standby Rate: After-Hours</t>
  </si>
  <si>
    <t>Rate card</t>
  </si>
  <si>
    <t>TD.8</t>
  </si>
  <si>
    <t>TD.9</t>
  </si>
  <si>
    <t>Fibre</t>
  </si>
  <si>
    <t>Diginet</t>
  </si>
  <si>
    <t>ATM</t>
  </si>
  <si>
    <t>Attachment D-D-6</t>
  </si>
  <si>
    <t>Attachment D-D-9</t>
  </si>
  <si>
    <t>4. Note that certain tables print over multiple hard-copy pages.</t>
  </si>
  <si>
    <t>Basic</t>
  </si>
  <si>
    <t>Standard</t>
  </si>
  <si>
    <t>Extended</t>
  </si>
  <si>
    <t>Premium</t>
  </si>
  <si>
    <t>Satellite MTU Trucks</t>
  </si>
  <si>
    <r>
      <t xml:space="preserve">5. ALL PRICES MUST BE QUOTED </t>
    </r>
    <r>
      <rPr>
        <b/>
        <u/>
        <sz val="10"/>
        <rFont val="Calibri"/>
        <family val="2"/>
        <scheme val="minor"/>
      </rPr>
      <t xml:space="preserve">INCLUSIVE </t>
    </r>
    <r>
      <rPr>
        <b/>
        <sz val="10"/>
        <rFont val="Calibri"/>
        <family val="2"/>
        <scheme val="minor"/>
      </rPr>
      <t>OF VAT.</t>
    </r>
  </si>
  <si>
    <r>
      <t xml:space="preserve">2. ALL PRICES MUST BE QUOTED </t>
    </r>
    <r>
      <rPr>
        <b/>
        <u/>
        <sz val="10"/>
        <rFont val="Calibri"/>
        <family val="2"/>
        <scheme val="minor"/>
      </rPr>
      <t xml:space="preserve">INCLUSIVE </t>
    </r>
    <r>
      <rPr>
        <b/>
        <sz val="10"/>
        <rFont val="Calibri"/>
        <family val="2"/>
        <scheme val="minor"/>
      </rPr>
      <t>OF VAT.</t>
    </r>
  </si>
  <si>
    <r>
      <t xml:space="preserve">1. ALL PRICES MUST BE QUOTED </t>
    </r>
    <r>
      <rPr>
        <b/>
        <u/>
        <sz val="10"/>
        <rFont val="Calibri"/>
        <family val="2"/>
        <scheme val="minor"/>
      </rPr>
      <t xml:space="preserve">INCLUSIVE </t>
    </r>
    <r>
      <rPr>
        <b/>
        <sz val="10"/>
        <rFont val="Calibri"/>
        <family val="2"/>
        <scheme val="minor"/>
      </rPr>
      <t>OF VAT.</t>
    </r>
  </si>
  <si>
    <r>
      <t xml:space="preserve">3. ALL PRICES MUST BE QUOTED </t>
    </r>
    <r>
      <rPr>
        <b/>
        <u/>
        <sz val="10"/>
        <rFont val="Calibri"/>
        <family val="2"/>
        <scheme val="minor"/>
      </rPr>
      <t xml:space="preserve">INCLUSIVE </t>
    </r>
    <r>
      <rPr>
        <b/>
        <sz val="10"/>
        <rFont val="Calibri"/>
        <family val="2"/>
        <scheme val="minor"/>
      </rPr>
      <t>OF VAT.</t>
    </r>
  </si>
  <si>
    <t>Admin - 271 Veale Street</t>
  </si>
  <si>
    <t>Admin - Brooklyn Bridge - Hilton House</t>
  </si>
  <si>
    <t>Admin - Brooklyn Bridge - Linton House</t>
  </si>
  <si>
    <t>Admin - Brooklyn Bridge - Steven House</t>
  </si>
  <si>
    <t>Admin - Hatfield Gardens</t>
  </si>
  <si>
    <t>Admin - Houghton Estate</t>
  </si>
  <si>
    <t>Admin - Khanyisa</t>
  </si>
  <si>
    <t>Admin - Khanyisa - VDU</t>
  </si>
  <si>
    <t>Admin - Lehae la SARS</t>
  </si>
  <si>
    <t>Admin - Parliament Building</t>
  </si>
  <si>
    <t>Admin - Pavillion</t>
  </si>
  <si>
    <t>Admin - SITA Centurion (IT DR Site)</t>
  </si>
  <si>
    <t>Admin - Snake Valley</t>
  </si>
  <si>
    <t>Admin - Somerset Link Office Park</t>
  </si>
  <si>
    <t>Admin - The Campus - SARS Vault</t>
  </si>
  <si>
    <t>Admin - Waterkloof House</t>
  </si>
  <si>
    <t>Admin &amp; Revenue - Walker Creek Office Park</t>
  </si>
  <si>
    <t>Airport - Cape Town International - Airfreight</t>
  </si>
  <si>
    <t>Airport - Cape Town International - Arrivals</t>
  </si>
  <si>
    <t>Airport - Cape Town International - Customs</t>
  </si>
  <si>
    <t>Airport - King Shaka Airport</t>
  </si>
  <si>
    <t>Airport - Kruger International</t>
  </si>
  <si>
    <t>Airport - Lanseria</t>
  </si>
  <si>
    <t>Airport - OR Thambo International - Arrivals</t>
  </si>
  <si>
    <t>Airport - OR Thambo International - Mail Centre</t>
  </si>
  <si>
    <t>Airport - OR Thambo International - New Agents Building</t>
  </si>
  <si>
    <t>Airport - OR Thambo International - Terminal Building</t>
  </si>
  <si>
    <t>Airport - Pilansberg</t>
  </si>
  <si>
    <t>Airport - Polokwane Gateway</t>
  </si>
  <si>
    <t>Airport - Port Elizabeth International - Cargo Building</t>
  </si>
  <si>
    <t>Airport - Port Elizabeth International - Terminal Building</t>
  </si>
  <si>
    <t>Airport - Upington</t>
  </si>
  <si>
    <t>Airport - Waterkloof Airforce Base</t>
  </si>
  <si>
    <t>Border - Alexander Bay</t>
  </si>
  <si>
    <t>Border - Beit Bridge</t>
  </si>
  <si>
    <t>Border - Bushmansneck</t>
  </si>
  <si>
    <t>Border - Caledonspoort</t>
  </si>
  <si>
    <t>Border - Derdepoort</t>
  </si>
  <si>
    <t>Border - Emahlathini</t>
  </si>
  <si>
    <t>Border - Ficksburg Bridge</t>
  </si>
  <si>
    <t>Border - Gemsbok</t>
  </si>
  <si>
    <t>Border - Giriyondo</t>
  </si>
  <si>
    <t>Border - Golela</t>
  </si>
  <si>
    <t>Border - Groblers Bridge</t>
  </si>
  <si>
    <t>Border - Jeppes Reef</t>
  </si>
  <si>
    <t>Border - Josephsdal</t>
  </si>
  <si>
    <t>Border - Kopfontein Gate</t>
  </si>
  <si>
    <t>Border - Lebombo</t>
  </si>
  <si>
    <t>Border - Lebombo Commercials</t>
  </si>
  <si>
    <t>Border - Mahamba</t>
  </si>
  <si>
    <t>Border - Mananga</t>
  </si>
  <si>
    <t>Border - Maseru Bridge</t>
  </si>
  <si>
    <t>Border - McCarthy's Rest</t>
  </si>
  <si>
    <t xml:space="preserve">Border - Monantsa Pass  </t>
  </si>
  <si>
    <t>Border - Nakop</t>
  </si>
  <si>
    <t>Border - Nerston</t>
  </si>
  <si>
    <t xml:space="preserve">Border - Ongeluksnek  </t>
  </si>
  <si>
    <t>Border - Onseepkans</t>
  </si>
  <si>
    <t>Border - Oshoek</t>
  </si>
  <si>
    <t>Border - Pafuri</t>
  </si>
  <si>
    <t>Border - Peka Bridge</t>
  </si>
  <si>
    <t>Border - Qacha's Nek</t>
  </si>
  <si>
    <t>Border - Ramatlabama</t>
  </si>
  <si>
    <t>Border - SaniPass</t>
  </si>
  <si>
    <t xml:space="preserve">Border - Sendelingsdrift </t>
  </si>
  <si>
    <t>Border - Skilpadshek</t>
  </si>
  <si>
    <t>Border - Stockpoort</t>
  </si>
  <si>
    <t>Border - Swartkopfontein</t>
  </si>
  <si>
    <t>Border - Twee Rivieren</t>
  </si>
  <si>
    <t>Border - Van Rooyenshek</t>
  </si>
  <si>
    <t>Border - Vioolsdrift</t>
  </si>
  <si>
    <t>Customs - Bloemfontein - Fedsure House</t>
  </si>
  <si>
    <t>Customs - Cape Town - Cargo Scanner</t>
  </si>
  <si>
    <t>Customs - Durban - Customs House</t>
  </si>
  <si>
    <t>Customs - Durmail</t>
  </si>
  <si>
    <t>Customs - Kempton Park Dog Unit</t>
  </si>
  <si>
    <t>Customs - Kosi Bay</t>
  </si>
  <si>
    <t>Customs - Ladybrand Dog Unit</t>
  </si>
  <si>
    <t>Customs - Lebombo Dog Unit</t>
  </si>
  <si>
    <t>Customs - Mossel Bay</t>
  </si>
  <si>
    <t>Customs - Mozambique 4KM</t>
  </si>
  <si>
    <t>Customs - Musina Klein Bolayi Game Lodge Dog Unit</t>
  </si>
  <si>
    <t>Customs - Oudtshoorn</t>
  </si>
  <si>
    <t>Customs - PE Forest Hill K9 Unit</t>
  </si>
  <si>
    <t>Customs - Pretoria - Customs House</t>
  </si>
  <si>
    <t>Customs - Richards Bay</t>
  </si>
  <si>
    <t>Customs - Robertson</t>
  </si>
  <si>
    <t>Customs - Stellenbosch</t>
  </si>
  <si>
    <t>Customs - Zeerust Animal Aid</t>
  </si>
  <si>
    <t>Customs &amp; Revenue - Bloemfontein Central Gov</t>
  </si>
  <si>
    <t>Customs &amp; Revenue - Durban - Albany House</t>
  </si>
  <si>
    <t>Customs &amp; Revenue - East London - Waverly Building</t>
  </si>
  <si>
    <t>Customs &amp; Revenue - Port Elizabeth - Sanlam Centre</t>
  </si>
  <si>
    <t>Customs &amp; Revenue - Upington</t>
  </si>
  <si>
    <t>DHA - Admin - Barack Street</t>
  </si>
  <si>
    <t>DHA - Admin - Byron Place</t>
  </si>
  <si>
    <t>DHA - Admin - Hallmark</t>
  </si>
  <si>
    <t>DHA - Admin - Harrison Street</t>
  </si>
  <si>
    <t>DHA - Airport - Bram Fischer International</t>
  </si>
  <si>
    <t>DHA - Airport - Cape Town International</t>
  </si>
  <si>
    <t>DHA - Airport - Durban - King Shaka International</t>
  </si>
  <si>
    <t>DHA - Airport - Kruger International</t>
  </si>
  <si>
    <t>DHA - Airport - Lanseria</t>
  </si>
  <si>
    <t>DHA - Airport - OR Thambo International</t>
  </si>
  <si>
    <t>DHA - Airport - OR Thambo International - Terminal Building</t>
  </si>
  <si>
    <t>DHA - Airport - Pilansberg</t>
  </si>
  <si>
    <t>DHA - Airport - Polokwane Gateway</t>
  </si>
  <si>
    <t>DHA - Airport - Port Elizabeth International</t>
  </si>
  <si>
    <t>DHA - Airport - Upington</t>
  </si>
  <si>
    <t>DHA - Airport - Waterkloof Airforce Base</t>
  </si>
  <si>
    <t>DHA - Border - Alexander Bay</t>
  </si>
  <si>
    <t>DHA - Border - Beit Bridge</t>
  </si>
  <si>
    <t>DHA - Border - Beit Bridge Show Grounds</t>
  </si>
  <si>
    <t>DHA - Border - Bothashoop</t>
  </si>
  <si>
    <t>DHA - Border - Bray</t>
  </si>
  <si>
    <t>DHA - Border - Bushmansneck</t>
  </si>
  <si>
    <t>DHA - Border - Caledonspoort</t>
  </si>
  <si>
    <t>DHA - Border - Derdepoort</t>
  </si>
  <si>
    <t>DHA - Border - Emahlathini</t>
  </si>
  <si>
    <t>DHA - Border - Ficksburg Bridge</t>
  </si>
  <si>
    <t>DHA - Border - Gemsbok</t>
  </si>
  <si>
    <t>DHA - Border - Giriyondo</t>
  </si>
  <si>
    <t>DHA - Border - Golela</t>
  </si>
  <si>
    <t>DHA - Border - Groblers Bridge</t>
  </si>
  <si>
    <t>DHA - Border - Jeppes Reef</t>
  </si>
  <si>
    <t>DHA - Border - Josephsdal</t>
  </si>
  <si>
    <t>DHA - Border - Kopfontein Gate</t>
  </si>
  <si>
    <t>DHA - Border - KosiBay</t>
  </si>
  <si>
    <t>DHA - Border - Lebombo</t>
  </si>
  <si>
    <t>DHA - Border - Lebombo Commercials</t>
  </si>
  <si>
    <t>DHA - Border - Mahamba</t>
  </si>
  <si>
    <t>DHA - Border - Makgobistad</t>
  </si>
  <si>
    <t xml:space="preserve">DHA - Border - Makhaleng </t>
  </si>
  <si>
    <t>DHA - Border - Makopong</t>
  </si>
  <si>
    <t>DHA - Border - Mananga</t>
  </si>
  <si>
    <t>DHA - Border - Maseru Bridge</t>
  </si>
  <si>
    <t>DHA - Border - McCarthy's Rest</t>
  </si>
  <si>
    <t>DHA - Border - Middleputs</t>
  </si>
  <si>
    <t xml:space="preserve">DHA - Border - Monantsa Pass  </t>
  </si>
  <si>
    <t>DHA - Border - Nakop</t>
  </si>
  <si>
    <t>DHA - Border - Nerston</t>
  </si>
  <si>
    <t xml:space="preserve">DHA - Border - Ongeluksnek  </t>
  </si>
  <si>
    <t>DHA - Border - Onseepkans</t>
  </si>
  <si>
    <t xml:space="preserve">DHA - Border - Onverwacht </t>
  </si>
  <si>
    <t>DHA - Border - Oshoek</t>
  </si>
  <si>
    <t>DHA - Border - Pafuri</t>
  </si>
  <si>
    <t>DHA - Border - Peka Bridge</t>
  </si>
  <si>
    <t>DHA - Border - Platjan</t>
  </si>
  <si>
    <t xml:space="preserve">DHA - Border - Pontdrift </t>
  </si>
  <si>
    <t>DHA - Border - Qacha's Nek</t>
  </si>
  <si>
    <t>DHA - Border - Ramatlabama</t>
  </si>
  <si>
    <t xml:space="preserve">DHA - Border - Ramatseliso's Gate         </t>
  </si>
  <si>
    <t>DHA - Border - Rietfontein</t>
  </si>
  <si>
    <t>DHA - Border - SaniPass</t>
  </si>
  <si>
    <t xml:space="preserve">DHA - Border - Sendelingsdrift </t>
  </si>
  <si>
    <t>DHA - Border - Sepapu's Gate</t>
  </si>
  <si>
    <t>DHA - Border - Skilpadshek</t>
  </si>
  <si>
    <t>DHA - Border - Stockpoort</t>
  </si>
  <si>
    <t>DHA - Border - Swartkopfontein</t>
  </si>
  <si>
    <t>DHA - Border - Tele Bridge</t>
  </si>
  <si>
    <t>DHA - Border - Twee Rivieren</t>
  </si>
  <si>
    <t>DHA - Border - Van Rooyenshek</t>
  </si>
  <si>
    <t>DHA - Border - Zanzibar</t>
  </si>
  <si>
    <t>DHA - Customs - Richards Bay</t>
  </si>
  <si>
    <t>DHA - Harbour - Cape Town</t>
  </si>
  <si>
    <t>DHA - Harbour - Cape Town - Cowrie Place</t>
  </si>
  <si>
    <t>DHA - Harbour - Durban - Transfer Terminal</t>
  </si>
  <si>
    <t>DHA - Harbour - Port Elizabeth</t>
  </si>
  <si>
    <t>DHA Border Viooldrift</t>
  </si>
  <si>
    <t>DHA Border Waverley</t>
  </si>
  <si>
    <t>Durban New Pier Scanner</t>
  </si>
  <si>
    <t>Harbour - Cape Town</t>
  </si>
  <si>
    <t>Harbour - Cape Town - Cowrie Place</t>
  </si>
  <si>
    <t>Harbour - Durban - New Pier</t>
  </si>
  <si>
    <t>Harbour - Mosselbay</t>
  </si>
  <si>
    <t>Harbour - Ngqura</t>
  </si>
  <si>
    <t>Harbour - Port Elizabeth</t>
  </si>
  <si>
    <t>Harbour - Saldanha Bay</t>
  </si>
  <si>
    <t>High Site – Cape Town Harbour – NPA House</t>
  </si>
  <si>
    <t>High Site – Durban Harbour – Strike Craft</t>
  </si>
  <si>
    <t>Revenue - Alberton</t>
  </si>
  <si>
    <t>Revenue - Alberton - Alberton Campus</t>
  </si>
  <si>
    <t>Revenue - Beaufort West</t>
  </si>
  <si>
    <t>Revenue - Bellville</t>
  </si>
  <si>
    <t>Revenue - Benoni</t>
  </si>
  <si>
    <t>Revenue - Bethlehem</t>
  </si>
  <si>
    <t>Revenue - Boksburg</t>
  </si>
  <si>
    <t>Revenue - Cape Mail</t>
  </si>
  <si>
    <t>Revenue - Cape Town - Lower Long Street</t>
  </si>
  <si>
    <t>Revenue - Cape Town - Plein Street</t>
  </si>
  <si>
    <t>Revenue - Cape Town - Project 166</t>
  </si>
  <si>
    <t>Revenue - East London</t>
  </si>
  <si>
    <t>Revenue - East London - Old Magistrates Building</t>
  </si>
  <si>
    <t>Revenue - East London - Old Reserve Bank Building</t>
  </si>
  <si>
    <t>Revenue - Edenvale</t>
  </si>
  <si>
    <t>Revenue - George</t>
  </si>
  <si>
    <t>Revenue - Giyani</t>
  </si>
  <si>
    <t>Revenue - Joburg - Megawatt Park</t>
  </si>
  <si>
    <t>Revenue - Joburg - Rissik Street</t>
  </si>
  <si>
    <t>Revenue - Kimberley - Bean and Crossman</t>
  </si>
  <si>
    <t>Revenue - Klerksdorp</t>
  </si>
  <si>
    <t>Revenue - Kroonstad</t>
  </si>
  <si>
    <t>Revenue - Krugersdorp</t>
  </si>
  <si>
    <t>Revenue - Landros Hof Building</t>
  </si>
  <si>
    <t>Revenue - Lebowakgomo</t>
  </si>
  <si>
    <t>Revenue - Mitchells Plain</t>
  </si>
  <si>
    <t>Revenue - Mmabatho</t>
  </si>
  <si>
    <t>Revenue - Mthatha</t>
  </si>
  <si>
    <t>Revenue - Nelspruit</t>
  </si>
  <si>
    <t>Revenue - Nigel</t>
  </si>
  <si>
    <t>Revenue - Paarl</t>
  </si>
  <si>
    <t>Revenue - Pietermaritzburg</t>
  </si>
  <si>
    <t>Revenue - Pinetown</t>
  </si>
  <si>
    <t>Revenue - Polokwane</t>
  </si>
  <si>
    <t>Revenue - Port Shepstone</t>
  </si>
  <si>
    <t>Revenue - Pretoria - Ashlea Gardens</t>
  </si>
  <si>
    <t>Revenue - Pretoria - Main Receiver Building</t>
  </si>
  <si>
    <t>Revenue - Pretoria - iParioli</t>
  </si>
  <si>
    <t>Revenue - Pretoria North</t>
  </si>
  <si>
    <t>Revenue - Randfontein</t>
  </si>
  <si>
    <t>Revenue - Pretoria - Riverwalk Office Park</t>
  </si>
  <si>
    <t>Revenue - Roodepoort</t>
  </si>
  <si>
    <t>Revenue - Soweto</t>
  </si>
  <si>
    <t>Revenue - Randburg</t>
  </si>
  <si>
    <t>Revenue - Springs</t>
  </si>
  <si>
    <t>Revenue - Standerton</t>
  </si>
  <si>
    <t>Revenue - Richards Bay - Bayside Mall</t>
  </si>
  <si>
    <t>Revenue - Trescon House</t>
  </si>
  <si>
    <t>Revenue - Umhlanga</t>
  </si>
  <si>
    <t>Revenue - Rustenburg</t>
  </si>
  <si>
    <t>Revenue - Welkom</t>
  </si>
  <si>
    <t>Revenue - Worcester</t>
  </si>
  <si>
    <t>Revenue - Soweto Bara</t>
  </si>
  <si>
    <t>State Warehouse - Durban New Pier</t>
  </si>
  <si>
    <t>State Warehouse - Johannesburg</t>
  </si>
  <si>
    <t>Revenue - St Mary's Terrace</t>
  </si>
  <si>
    <t>State Warehouse - Port Elizabeth</t>
  </si>
  <si>
    <t>State Warehouse - Upington - Soutpan Street</t>
  </si>
  <si>
    <t>Revenue - Thohoyandou</t>
  </si>
  <si>
    <t>State Warehouse PE Harrower Road</t>
  </si>
  <si>
    <t>Revenue - Uitenhage</t>
  </si>
  <si>
    <t>Revenue - Vereeniging</t>
  </si>
  <si>
    <t>Revenue - Witbank</t>
  </si>
  <si>
    <t>State Warehouse - Cape Town</t>
  </si>
  <si>
    <t>State Warehouse - Iscor Warehouse</t>
  </si>
  <si>
    <t>State Warehouse - ORTIA Customs</t>
  </si>
  <si>
    <t>State Warehouse - Silverton</t>
  </si>
  <si>
    <t>State Warehouse - Upington - Station</t>
  </si>
  <si>
    <t>Town Concentrator Sites</t>
  </si>
  <si>
    <t>RFP 14/2016</t>
  </si>
  <si>
    <t>3rd Party - Brooklyn HQ, Pretoria CBMS (IS IDC Bryanston)</t>
  </si>
  <si>
    <t>3rd Party - Brooklyn HQ, Pretoria CBMS (IS IDC Rosebank)</t>
  </si>
  <si>
    <t>3rd Party - Brooklyn HQ, Pretoria Lithotech (Afriq Mail)</t>
  </si>
  <si>
    <t>3rd Party - Brooklyn HQ, Pretoria eNatis</t>
  </si>
  <si>
    <t>3rd Party - Brooklyn HQ, Pretoria NIA</t>
  </si>
  <si>
    <t>3rd Party - Brooklyn HQ, Pretoria SITA (Centurion)</t>
  </si>
  <si>
    <t>3rd Party - SP POP 1, Cape Town Telkom EDI (Capetown)</t>
  </si>
  <si>
    <t>3rd Party - SP POP 2, Cape Town Telkom EDI (Capetown)</t>
  </si>
  <si>
    <t>Satellite-backhaul</t>
  </si>
  <si>
    <t>1. The monthly charge per bandwidth will be based on a Gold/ Premium  sites.</t>
  </si>
  <si>
    <t xml:space="preserve">Wireless </t>
  </si>
  <si>
    <t>1. The monthly charge per bandwidth will be based on a Gold / Premium  sites.</t>
  </si>
  <si>
    <t>Wireless (per hop)</t>
  </si>
  <si>
    <t>Monthly Charge</t>
  </si>
  <si>
    <t>Satellite</t>
  </si>
  <si>
    <t>Standby Rate: Office Hours</t>
  </si>
  <si>
    <t xml:space="preserve">1.The per Day rate above must be for an 8 (eight) hour day.
</t>
  </si>
  <si>
    <t>per Hour</t>
  </si>
  <si>
    <t>per Day</t>
  </si>
  <si>
    <t>per Month</t>
  </si>
  <si>
    <t>3.For labour rates in TD.8 the contract will allow for CPI increases.</t>
  </si>
  <si>
    <t>Total Charge</t>
  </si>
  <si>
    <t>MPLS Platinum Sites</t>
  </si>
  <si>
    <t>MPLS Non Platinum Sites</t>
  </si>
  <si>
    <t>1.Bidders in this Tower Data Carrier Services must complete all tables in Tabs TD.1 to TD.9 inclusive. Only Bidders who can bid for all the services in TD.1 to TD.9 should complete this pricing response template.</t>
  </si>
  <si>
    <t xml:space="preserve">Total project costs to transition  the scope of the tender to the Bidder
           </t>
  </si>
  <si>
    <t>1.The Bidder must consult the Business Requirements Specification for connectivity per site.</t>
  </si>
  <si>
    <t>2.The rate card tables in TD.7 must be completed by the Bidder. These are the rates for new circuits that may be ordered by SARS during the Term.</t>
  </si>
  <si>
    <t>3. For an explanation of the Service Level Class, the Bidder must refer to clause 6.4.1 of the Business Requirements Specification.</t>
  </si>
  <si>
    <t>MPLS Non-Platinum Sites- Primary &amp; Secondary Lines Monthly rate</t>
  </si>
  <si>
    <t>Link</t>
  </si>
  <si>
    <t>Satellite MTU Trucks Monthly rate</t>
  </si>
  <si>
    <t>Point-to-Point Fibre Monthly charge</t>
  </si>
  <si>
    <t>Satellite-backhaul Monthly Charge</t>
  </si>
  <si>
    <t>100 Mbps</t>
  </si>
  <si>
    <t>1 Gbps</t>
  </si>
  <si>
    <t>5 Mbps</t>
  </si>
  <si>
    <t>15 Mbps</t>
  </si>
  <si>
    <t>20 Mbps</t>
  </si>
  <si>
    <t>2 Mbps</t>
  </si>
  <si>
    <t>4 Mbps</t>
  </si>
  <si>
    <t>Bandwidth (Upload/download) Tx / Rx in Kbps</t>
  </si>
  <si>
    <t>256 / 512 Kbps</t>
  </si>
  <si>
    <t>512 / 768 Kbps</t>
  </si>
  <si>
    <t>768 / 1024 Kbps</t>
  </si>
  <si>
    <t>1024 / 2048 Kbps</t>
  </si>
  <si>
    <t xml:space="preserve">2.The per Month rate must be for a calendar month of Business Days of 8 (eight) hours per day. </t>
  </si>
  <si>
    <t>3.After-hours rates are applicable on weekends, public holidays and before 08h00 and after 17h00 on working days.</t>
  </si>
  <si>
    <t>4.Standby rates: After Hours are applicable on weekends, public holidays and before 08h00 and after 17h00 on working days</t>
  </si>
  <si>
    <t>Tower D: Data Carrier Services</t>
  </si>
  <si>
    <t>2. No further amounts will be paid by SARS to effect this transition.</t>
  </si>
  <si>
    <t>Pooled
 1024 TX/2496 RX</t>
  </si>
  <si>
    <t>Notes 
(non-mandatory)</t>
  </si>
  <si>
    <t>1. The pricing provided in this template TD.1 is for all services required to effect the transition.</t>
  </si>
  <si>
    <t xml:space="preserve">1.The Table of rates  in TD.7 will be used to calculate the charges of new satelite links ordered during the Term. </t>
  </si>
  <si>
    <t>Blue</t>
  </si>
  <si>
    <t>2. For an explanation of the Service Coverage Period, the Bidder must refer to clause 5.1.7 of the Business Requirements Specification.</t>
  </si>
  <si>
    <t>3. The rate card tables in TD.7 must be completed by the Bidder. These are the rates for new circuits that may be ordered by SARS during the Term.</t>
  </si>
  <si>
    <t>1. The bandwidth specified will apply to both the Primary and Secondary link</t>
  </si>
  <si>
    <t>2. Charges for Diginet and ATM links must be quoted for links up to 50 km.</t>
  </si>
  <si>
    <t>1Gb/s</t>
  </si>
  <si>
    <t>100Mb/s</t>
  </si>
  <si>
    <t>25Mb/s</t>
  </si>
  <si>
    <t>Revenue - Doornkloof Contact Centre</t>
  </si>
  <si>
    <t>34Mb/s</t>
  </si>
  <si>
    <t>10Mb/s</t>
  </si>
  <si>
    <t>20Mb/s</t>
  </si>
  <si>
    <t>9Mb/s</t>
  </si>
  <si>
    <t>7Mb/s</t>
  </si>
  <si>
    <t>30Mb/s</t>
  </si>
  <si>
    <t>2Mb/s</t>
  </si>
  <si>
    <t>256Kb/s</t>
  </si>
  <si>
    <t>1Mb/s</t>
  </si>
  <si>
    <t>4Mb/s</t>
  </si>
  <si>
    <t>Customs - Durban Scanner</t>
  </si>
  <si>
    <t>Customs - Johannesburg City Deep Depot</t>
  </si>
  <si>
    <t>Customs - Klein Bolayi Game Lodge Dog Unit</t>
  </si>
  <si>
    <t>Customs - Roodeplaat Dog Unit</t>
  </si>
  <si>
    <t>14Mb/s</t>
  </si>
  <si>
    <t>32Mb/s</t>
  </si>
  <si>
    <t>Revenue - Newcastle</t>
  </si>
  <si>
    <t>6Mb/s</t>
  </si>
  <si>
    <t>State Warehouse - SACD Freight</t>
  </si>
  <si>
    <r>
      <t xml:space="preserve">Note: All </t>
    </r>
    <r>
      <rPr>
        <b/>
        <sz val="14"/>
        <color rgb="FF92D050"/>
        <rFont val="Calibri"/>
        <family val="2"/>
        <scheme val="minor"/>
      </rPr>
      <t>Green</t>
    </r>
    <r>
      <rPr>
        <b/>
        <sz val="14"/>
        <color rgb="FFFF0000"/>
        <rFont val="Calibri"/>
        <family val="2"/>
        <scheme val="minor"/>
      </rPr>
      <t xml:space="preserve"> cells to be completed by Bidder unless indicated as "non-mandatory" in the heading.</t>
    </r>
  </si>
  <si>
    <t>(all other references in the RFP pack to these additional sites classifying them as non-Platinum must be ignored)</t>
  </si>
  <si>
    <t>(all other references in the RFP pack to the sites removed that classify them as non-Platinum must be ignored)</t>
  </si>
  <si>
    <t>Sheet TD.2</t>
  </si>
  <si>
    <t>Sheet TD.3</t>
  </si>
  <si>
    <t>Sheet TD.4</t>
  </si>
  <si>
    <t>Additional Point to point circuits have been included.</t>
  </si>
  <si>
    <t>The sites now classified as Platinum or Point to point circuits have been removed from  this list.</t>
  </si>
  <si>
    <t>Additional sites have been included in the Platinum list</t>
  </si>
  <si>
    <t>Walker Creek has been removed (now a point to point circuit)</t>
  </si>
  <si>
    <t>Summary of changes in  Version 2</t>
  </si>
  <si>
    <t>(note that this is a summary only and the Bidder must check the sheets for all updates)</t>
  </si>
  <si>
    <t>No other sheets have been changed</t>
  </si>
  <si>
    <t>Revenue - Bellville (Voice Bandwidth)</t>
  </si>
  <si>
    <t>15Mb/s</t>
  </si>
  <si>
    <t>28 Mb/s</t>
  </si>
  <si>
    <t>Revenue - Doornkloof Contact Centre (Voice Bandwidth)</t>
  </si>
  <si>
    <t>12 Mb/s</t>
  </si>
  <si>
    <t>Revenue - Trescon House (Voice Bandwidth)</t>
  </si>
  <si>
    <t>Admin - Lehae la SARS (Voice Bandwidth)</t>
  </si>
  <si>
    <t>Admin - Parliament Building (Voice Bandwidth)</t>
  </si>
  <si>
    <t>Airport - Cape Town International - Airfreight (Voice Bandwidth)</t>
  </si>
  <si>
    <t>Airport - Cape Town International - Arrivals (Voice Bandwidth)</t>
  </si>
  <si>
    <t>Airport - King Shaka Airport (Voice Bandwidth)</t>
  </si>
  <si>
    <t>Airport - Kruger International (Voice Bandwidth)</t>
  </si>
  <si>
    <t>Airport - OR Thambo International - Arrivals (Voice Bandwidth)</t>
  </si>
  <si>
    <t>Airport - OR Thambo International - New Agents Building (Voice Bandwidth)</t>
  </si>
  <si>
    <t>Border - Beit Bridge (Voice Bandwidth)</t>
  </si>
  <si>
    <t>Border - Golela (Voice Bandwidth)</t>
  </si>
  <si>
    <t>Border - Skilpadshek (Voice Bandwidth)</t>
  </si>
  <si>
    <t>Border - Vioolsdrift (Voice Bandwidth)</t>
  </si>
  <si>
    <t>Customs - Bloemfontein - Fedsure House (Voice Bandwidth)</t>
  </si>
  <si>
    <t>Customs - Durban - Customs House (Voice Bandwidth)</t>
  </si>
  <si>
    <t>Customs - Oudtshoorn (Voice Bandwidth)</t>
  </si>
  <si>
    <t>Customs - Pretoria - Customs House (Voice Bandwidth)</t>
  </si>
  <si>
    <t>Customs - Richards Bay (Voice Bandwidth)</t>
  </si>
  <si>
    <t>2 Mb/s</t>
  </si>
  <si>
    <t>Customs &amp; Revenue - Bloemfontein Central Gov (Voice Bandwidth)</t>
  </si>
  <si>
    <t>Customs &amp; Revenue - East London - Waverly Building (Voice Bandwidth)</t>
  </si>
  <si>
    <t>Customs &amp; Revenue - Port Elizabeth - Sanlam Centre (Voice Bandwidth)</t>
  </si>
  <si>
    <t>Customs &amp; Revenue - Upington (Voice Bandwidth)</t>
  </si>
  <si>
    <t>Revenue - Benoni (Voice Bandwidth)</t>
  </si>
  <si>
    <t>Revenue - Bethlehem (Voice Bandwidth)</t>
  </si>
  <si>
    <t>Revenue - Boksburg (Voice Bandwidth)</t>
  </si>
  <si>
    <t>Revenue - Cape Town - Lower Long Street (Voice Bandwidth)</t>
  </si>
  <si>
    <t>Revenue - Cape Town - Plein Street (Voice Bandwidth)</t>
  </si>
  <si>
    <t>Revenue - Cape Town - Project 166 (Voice Bandwidth)</t>
  </si>
  <si>
    <t>Revenue - East London (Voice Bandwidth)</t>
  </si>
  <si>
    <t>Revenue - Edenvale (Voice Bandwidth)</t>
  </si>
  <si>
    <t>Revenue - George (Voice Bandwidth)</t>
  </si>
  <si>
    <t>Revenue - Giyani (Voice Bandwidth)</t>
  </si>
  <si>
    <t>Revenue - Joburg - Megawatt Park (Voice Bandwidth)</t>
  </si>
  <si>
    <t>Revenue - Joburg - Rissik Street (Voice Bandwidth)</t>
  </si>
  <si>
    <t>Revenue - Kroonstad (Voice Bandwidth)</t>
  </si>
  <si>
    <t>Revenue - Klerksdorp (Voice Bandwidth)</t>
  </si>
  <si>
    <t>Revenue - Lebowakgomo (Voice Bandwidth)</t>
  </si>
  <si>
    <t>Revenue - Mitchells Plain (Voice Bandwidth)</t>
  </si>
  <si>
    <t>Revenue - Mmabatho (Voice Bandwidth)</t>
  </si>
  <si>
    <t>Revenue - Mthatha (Voice Bandwidth)</t>
  </si>
  <si>
    <t>Revenue - Newcastle (Voice Bandwidth)</t>
  </si>
  <si>
    <t>Revenue - Nelspruit (Voice Bandwidth)</t>
  </si>
  <si>
    <t>Revenue - Nigel (Voice Bandwidth)</t>
  </si>
  <si>
    <t>Revenue - Paarl (Voice Bandwidth)</t>
  </si>
  <si>
    <t>Revenue - Pietermaritzburg (Voice Bandwidth)</t>
  </si>
  <si>
    <t>Revenue - Pinetown (Voice Bandwidth)</t>
  </si>
  <si>
    <t>Revenue - Polokwane (Voice Bandwidth)</t>
  </si>
  <si>
    <t>Revenue - Port Shepstone (Voice Bandwidth)</t>
  </si>
  <si>
    <t>Revenue - Pretoria - Ashlea Gardens (Voice Bandwidth)</t>
  </si>
  <si>
    <t>Revenue - Pretoria - iParioli (Voice Bandwidth)</t>
  </si>
  <si>
    <t>Revenue - Pretoria - Main Receiver Building (Voice Bandwidth)</t>
  </si>
  <si>
    <t>Revenue - Pretoria North (Voice Bandwidth)</t>
  </si>
  <si>
    <t>Revenue - Randburg (Voice Bandwidth)</t>
  </si>
  <si>
    <t>Revenue - Randfontein (Voice Bandwidth)</t>
  </si>
  <si>
    <t>Revenue - Richards Bay - Bayside Mall (Voice Bandwidth)</t>
  </si>
  <si>
    <t>Revenue - Roodepoort (Voice Bandwidth)</t>
  </si>
  <si>
    <t>Revenue - Rustenburg (Voice Bandwidth)</t>
  </si>
  <si>
    <t>Revenue - Soweto (Voice Bandwidth)</t>
  </si>
  <si>
    <t>Revenue - Soweto Bara (Voice Bandwidth)</t>
  </si>
  <si>
    <t>Revenue - Springs (Voice Bandwidth)</t>
  </si>
  <si>
    <t>Revenue - Standerton (Voice Bandwidth)</t>
  </si>
  <si>
    <t>Revenue - Thohoyandou (Voice Bandwidth)</t>
  </si>
  <si>
    <t>Revenue - St Mary's Terrace (Voice Bandwidth)</t>
  </si>
  <si>
    <t>Revenue - Uitenhage (Voice Bandwidth)</t>
  </si>
  <si>
    <t>Revenue - Umhlanga (Voice Bandwidth)</t>
  </si>
  <si>
    <t>Revenue - Vereeniging (Voice Bandwidth)</t>
  </si>
  <si>
    <t>Revenue - Witbank (Voice Bandwidth)</t>
  </si>
  <si>
    <t>Revenue - Welkom (Voice Bandwidth)</t>
  </si>
  <si>
    <t>Revenue - Worcester (Voice Bandwidth)</t>
  </si>
  <si>
    <t>Revenue - Krugersdorp (Voice Bandwidth)</t>
  </si>
  <si>
    <t>Revenue - Kimberley - Bean and Crossman (Voice Bandwidth)</t>
  </si>
  <si>
    <t>Revenue - Alberton - Alberton Campus (Voice Bandwidth)</t>
  </si>
  <si>
    <t>38Mb/s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</si>
</sst>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R&quot;\ #,##0;&quot;R&quot;\ \-#,##0"/>
    <numFmt numFmtId="7" formatCode="&quot;R&quot;\ #,##0.00;&quot;R&quot;\ \-#,##0.00"/>
    <numFmt numFmtId="44" formatCode="_ &quot;R&quot;\ * #,##0.00_ ;_ &quot;R&quot;\ * \-#,##0.00_ ;_ &quot;R&quot;\ * &quot;-&quot;??_ ;_ @_ "/>
    <numFmt numFmtId="43" formatCode="_ * #,##0.00_ ;_ * \-#,##0.00_ ;_ * &quot;-&quot;??_ ;_ @_ "/>
    <numFmt numFmtId="164" formatCode=";;;"/>
    <numFmt numFmtId="165" formatCode="[$-1C09]dd\ mmmm\ yyyy;@"/>
    <numFmt numFmtId="166" formatCode="&quot;R&quot;\ #,##0"/>
    <numFmt numFmtId="167" formatCode="_(* #,##0.00_);_(* \(#,##0.00\);_(* &quot;-&quot;??_);_(@_)"/>
    <numFmt numFmtId="168" formatCode="&quot;R&quot;\ #,##0.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sz val="10"/>
      <name val="MS Sans Serif"/>
      <family val="2"/>
    </font>
    <font>
      <b/>
      <sz val="10"/>
      <color theme="1"/>
      <name val="Calibri"/>
      <family val="2"/>
      <scheme val="minor"/>
    </font>
    <font>
      <sz val="10"/>
      <color theme="1"/>
      <name val="Calibri"/>
      <family val="2"/>
      <scheme val="minor"/>
    </font>
    <font>
      <sz val="12"/>
      <name val="Calibri"/>
      <family val="2"/>
      <scheme val="minor"/>
    </font>
    <font>
      <sz val="14"/>
      <name val="Calibri"/>
      <family val="2"/>
      <scheme val="minor"/>
    </font>
    <font>
      <b/>
      <sz val="20"/>
      <name val="Calibri"/>
      <family val="2"/>
      <scheme val="minor"/>
    </font>
    <font>
      <b/>
      <sz val="16"/>
      <name val="Calibri"/>
      <family val="2"/>
      <scheme val="minor"/>
    </font>
    <font>
      <sz val="16"/>
      <name val="Calibri"/>
      <family val="2"/>
      <scheme val="minor"/>
    </font>
    <font>
      <sz val="10"/>
      <name val="Calibri"/>
      <family val="2"/>
      <scheme val="minor"/>
    </font>
    <font>
      <b/>
      <sz val="14"/>
      <name val="Calibri"/>
      <family val="2"/>
      <scheme val="minor"/>
    </font>
    <font>
      <b/>
      <sz val="10"/>
      <name val="Calibri"/>
      <family val="2"/>
      <scheme val="minor"/>
    </font>
    <font>
      <b/>
      <u/>
      <sz val="10"/>
      <name val="Calibri"/>
      <family val="2"/>
      <scheme val="minor"/>
    </font>
    <font>
      <b/>
      <sz val="14"/>
      <color rgb="FFFF0000"/>
      <name val="Calibri"/>
      <family val="2"/>
      <scheme val="minor"/>
    </font>
    <font>
      <b/>
      <sz val="14"/>
      <color rgb="FF92D050"/>
      <name val="Calibri"/>
      <family val="2"/>
      <scheme val="minor"/>
    </font>
    <font>
      <b/>
      <sz val="12"/>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6" tint="0.39997558519241921"/>
        <bgColor indexed="64"/>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3"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s>
  <cellStyleXfs count="45">
    <xf numFmtId="0" fontId="0"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65" fontId="5"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4" fillId="0" borderId="0"/>
    <xf numFmtId="165" fontId="4" fillId="0" borderId="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lignment vertical="top"/>
    </xf>
    <xf numFmtId="165" fontId="5" fillId="0" borderId="0">
      <alignment vertical="top"/>
    </xf>
    <xf numFmtId="165" fontId="8" fillId="0" borderId="0"/>
    <xf numFmtId="165" fontId="4" fillId="0" borderId="0"/>
    <xf numFmtId="165" fontId="4" fillId="0" borderId="0"/>
    <xf numFmtId="0" fontId="8" fillId="0" borderId="0"/>
    <xf numFmtId="165" fontId="5" fillId="0" borderId="0">
      <alignment vertical="top"/>
    </xf>
    <xf numFmtId="165" fontId="4" fillId="4" borderId="17" applyNumberFormat="0" applyFont="0" applyAlignment="0" applyProtection="0"/>
    <xf numFmtId="0" fontId="5" fillId="0" borderId="0"/>
    <xf numFmtId="0" fontId="4" fillId="0" borderId="0"/>
    <xf numFmtId="0" fontId="3" fillId="0" borderId="0"/>
    <xf numFmtId="0" fontId="5" fillId="0" borderId="0"/>
    <xf numFmtId="0" fontId="1" fillId="0" borderId="0"/>
    <xf numFmtId="0" fontId="1" fillId="0" borderId="0"/>
    <xf numFmtId="165" fontId="1" fillId="0" borderId="0"/>
    <xf numFmtId="43" fontId="1" fillId="0" borderId="0" applyFont="0" applyFill="0" applyBorder="0" applyAlignment="0" applyProtection="0"/>
    <xf numFmtId="43" fontId="1" fillId="0" borderId="0" applyFont="0" applyFill="0" applyBorder="0" applyAlignment="0" applyProtection="0"/>
    <xf numFmtId="165" fontId="1" fillId="0" borderId="0"/>
    <xf numFmtId="165" fontId="1" fillId="0" borderId="0"/>
    <xf numFmtId="165" fontId="1" fillId="4" borderId="17" applyNumberFormat="0" applyFont="0" applyAlignment="0" applyProtection="0"/>
    <xf numFmtId="0" fontId="1" fillId="0" borderId="0"/>
    <xf numFmtId="0" fontId="1" fillId="0" borderId="0"/>
  </cellStyleXfs>
  <cellXfs count="189">
    <xf numFmtId="0" fontId="0" fillId="0" borderId="0" xfId="0"/>
    <xf numFmtId="0" fontId="12" fillId="0" borderId="0" xfId="0" applyFont="1" applyProtection="1">
      <protection hidden="1"/>
    </xf>
    <xf numFmtId="0" fontId="16" fillId="3" borderId="1" xfId="0" applyFont="1" applyFill="1" applyBorder="1" applyAlignment="1" applyProtection="1">
      <alignment horizontal="left" wrapText="1"/>
      <protection locked="0"/>
    </xf>
    <xf numFmtId="7" fontId="16" fillId="0" borderId="0" xfId="3" applyNumberFormat="1" applyFont="1" applyFill="1" applyBorder="1" applyProtection="1">
      <protection hidden="1"/>
    </xf>
    <xf numFmtId="44" fontId="16" fillId="0" borderId="0" xfId="3" applyFont="1" applyBorder="1" applyAlignment="1" applyProtection="1">
      <alignment wrapText="1"/>
      <protection hidden="1"/>
    </xf>
    <xf numFmtId="44" fontId="16" fillId="0" borderId="0" xfId="3" applyFont="1" applyBorder="1" applyAlignment="1" applyProtection="1">
      <alignment horizontal="center" wrapText="1"/>
      <protection hidden="1"/>
    </xf>
    <xf numFmtId="0" fontId="18" fillId="0" borderId="1" xfId="0" applyFont="1" applyBorder="1" applyAlignment="1" applyProtection="1">
      <protection hidden="1"/>
    </xf>
    <xf numFmtId="164" fontId="16" fillId="0" borderId="0" xfId="1" applyNumberFormat="1" applyFont="1" applyProtection="1">
      <protection hidden="1"/>
    </xf>
    <xf numFmtId="0" fontId="16" fillId="0" borderId="0" xfId="0" applyFont="1" applyProtection="1">
      <protection hidden="1"/>
    </xf>
    <xf numFmtId="0" fontId="18" fillId="0" borderId="0" xfId="0" applyFont="1" applyProtection="1">
      <protection hidden="1"/>
    </xf>
    <xf numFmtId="0" fontId="18" fillId="0" borderId="0" xfId="0" applyFont="1" applyAlignment="1" applyProtection="1">
      <alignment horizontal="right"/>
      <protection hidden="1"/>
    </xf>
    <xf numFmtId="0" fontId="18" fillId="0" borderId="1" xfId="0" applyFont="1" applyBorder="1" applyAlignment="1" applyProtection="1">
      <alignment horizontal="center"/>
      <protection hidden="1"/>
    </xf>
    <xf numFmtId="0" fontId="18" fillId="0" borderId="1" xfId="0" applyFont="1" applyBorder="1" applyProtection="1">
      <protection hidden="1"/>
    </xf>
    <xf numFmtId="0" fontId="18" fillId="0" borderId="1" xfId="0" applyFont="1" applyFill="1" applyBorder="1" applyAlignment="1" applyProtection="1">
      <alignment wrapText="1"/>
      <protection hidden="1"/>
    </xf>
    <xf numFmtId="0" fontId="17" fillId="0" borderId="0" xfId="0" applyFont="1" applyAlignment="1" applyProtection="1">
      <protection hidden="1"/>
    </xf>
    <xf numFmtId="164" fontId="12" fillId="0" borderId="0" xfId="1" applyNumberFormat="1" applyFont="1" applyProtection="1">
      <protection hidden="1"/>
    </xf>
    <xf numFmtId="0" fontId="18" fillId="0" borderId="0" xfId="0" applyNumberFormat="1" applyFont="1" applyAlignment="1" applyProtection="1">
      <alignment vertical="center" wrapText="1"/>
      <protection hidden="1"/>
    </xf>
    <xf numFmtId="0" fontId="18" fillId="0" borderId="1" xfId="1" applyNumberFormat="1" applyFont="1" applyBorder="1" applyAlignment="1" applyProtection="1">
      <alignment horizontal="center" vertical="center" wrapText="1"/>
      <protection hidden="1"/>
    </xf>
    <xf numFmtId="0" fontId="16" fillId="0" borderId="1" xfId="0" applyFont="1" applyFill="1" applyBorder="1" applyProtection="1">
      <protection hidden="1"/>
    </xf>
    <xf numFmtId="0" fontId="16" fillId="0" borderId="0" xfId="0" applyFont="1" applyFill="1" applyBorder="1" applyAlignment="1" applyProtection="1">
      <alignment horizontal="left" wrapText="1"/>
      <protection hidden="1"/>
    </xf>
    <xf numFmtId="0" fontId="19" fillId="0" borderId="0" xfId="0" applyFont="1" applyProtection="1">
      <protection hidden="1"/>
    </xf>
    <xf numFmtId="0" fontId="16" fillId="0" borderId="0" xfId="0" applyFont="1" applyAlignment="1" applyProtection="1">
      <alignment vertical="center"/>
      <protection hidden="1"/>
    </xf>
    <xf numFmtId="164" fontId="16" fillId="0" borderId="0" xfId="1" applyNumberFormat="1" applyFont="1" applyAlignment="1" applyProtection="1">
      <alignment vertical="center"/>
      <protection hidden="1"/>
    </xf>
    <xf numFmtId="0" fontId="18" fillId="0" borderId="0" xfId="0" applyFont="1" applyBorder="1" applyAlignment="1" applyProtection="1">
      <alignment horizontal="center"/>
      <protection hidden="1"/>
    </xf>
    <xf numFmtId="0" fontId="16" fillId="0" borderId="0" xfId="1" applyNumberFormat="1" applyFont="1" applyAlignment="1" applyProtection="1">
      <alignment vertical="center" wrapText="1"/>
      <protection hidden="1"/>
    </xf>
    <xf numFmtId="0" fontId="18" fillId="5" borderId="1" xfId="1" applyNumberFormat="1" applyFont="1" applyFill="1" applyBorder="1" applyAlignment="1" applyProtection="1">
      <alignment horizontal="center" vertical="center" wrapText="1"/>
      <protection hidden="1"/>
    </xf>
    <xf numFmtId="0" fontId="16" fillId="0" borderId="0" xfId="0" applyNumberFormat="1" applyFont="1" applyAlignment="1" applyProtection="1">
      <alignment vertical="center" wrapText="1"/>
      <protection hidden="1"/>
    </xf>
    <xf numFmtId="0" fontId="16" fillId="0" borderId="1" xfId="0" applyFont="1" applyBorder="1" applyProtection="1">
      <protection hidden="1"/>
    </xf>
    <xf numFmtId="43" fontId="16" fillId="0" borderId="0" xfId="1" applyFont="1" applyProtection="1">
      <protection hidden="1"/>
    </xf>
    <xf numFmtId="0" fontId="2" fillId="0" borderId="0" xfId="33" applyFont="1" applyProtection="1">
      <protection hidden="1"/>
    </xf>
    <xf numFmtId="0" fontId="16" fillId="0" borderId="0" xfId="0" applyFont="1" applyBorder="1" applyProtection="1">
      <protection hidden="1"/>
    </xf>
    <xf numFmtId="0" fontId="18" fillId="5" borderId="5" xfId="0" applyFont="1" applyFill="1" applyBorder="1" applyAlignment="1" applyProtection="1">
      <alignment horizontal="center" vertical="center" wrapText="1"/>
      <protection hidden="1"/>
    </xf>
    <xf numFmtId="0" fontId="16" fillId="0" borderId="1" xfId="0" applyFont="1" applyBorder="1" applyAlignment="1" applyProtection="1">
      <alignment wrapText="1"/>
      <protection hidden="1"/>
    </xf>
    <xf numFmtId="0" fontId="18" fillId="5" borderId="1" xfId="0" applyFont="1" applyFill="1" applyBorder="1" applyAlignment="1" applyProtection="1">
      <alignment horizontal="center" vertical="center"/>
      <protection hidden="1"/>
    </xf>
    <xf numFmtId="0" fontId="16" fillId="0" borderId="0" xfId="0" applyFont="1" applyFill="1" applyBorder="1" applyProtection="1">
      <protection hidden="1"/>
    </xf>
    <xf numFmtId="0" fontId="18" fillId="5" borderId="1" xfId="0" applyFont="1" applyFill="1" applyBorder="1" applyAlignment="1" applyProtection="1">
      <alignment horizontal="center" vertical="center" wrapText="1"/>
      <protection hidden="1"/>
    </xf>
    <xf numFmtId="0" fontId="18" fillId="0" borderId="0" xfId="1" applyNumberFormat="1" applyFont="1" applyAlignment="1" applyProtection="1">
      <alignment vertical="center" wrapText="1"/>
      <protection hidden="1"/>
    </xf>
    <xf numFmtId="0" fontId="18" fillId="5" borderId="1" xfId="0" applyNumberFormat="1" applyFont="1" applyFill="1" applyBorder="1" applyAlignment="1" applyProtection="1">
      <alignment horizontal="center" vertical="center" wrapText="1"/>
      <protection hidden="1"/>
    </xf>
    <xf numFmtId="0" fontId="9" fillId="5" borderId="1" xfId="34" applyFont="1" applyFill="1" applyBorder="1" applyAlignment="1" applyProtection="1">
      <alignment horizontal="left" wrapText="1"/>
      <protection hidden="1"/>
    </xf>
    <xf numFmtId="0" fontId="16" fillId="0" borderId="1" xfId="0" applyFont="1" applyBorder="1" applyAlignment="1" applyProtection="1">
      <alignment horizontal="center"/>
      <protection hidden="1"/>
    </xf>
    <xf numFmtId="0" fontId="16" fillId="0" borderId="2" xfId="0" applyFont="1" applyBorder="1" applyProtection="1">
      <protection hidden="1"/>
    </xf>
    <xf numFmtId="0" fontId="0" fillId="0" borderId="0" xfId="0" applyProtection="1">
      <protection hidden="1"/>
    </xf>
    <xf numFmtId="0" fontId="5" fillId="0" borderId="0" xfId="0" applyFont="1" applyAlignment="1" applyProtection="1">
      <alignment horizontal="left"/>
      <protection hidden="1"/>
    </xf>
    <xf numFmtId="0" fontId="5" fillId="0" borderId="0" xfId="0" applyFont="1" applyAlignment="1" applyProtection="1">
      <alignment horizontal="left" wrapText="1"/>
      <protection hidden="1"/>
    </xf>
    <xf numFmtId="0" fontId="10" fillId="0" borderId="0" xfId="33" applyFont="1" applyProtection="1">
      <protection hidden="1"/>
    </xf>
    <xf numFmtId="0" fontId="17" fillId="0" borderId="0" xfId="0" applyFont="1" applyProtection="1">
      <protection hidden="1"/>
    </xf>
    <xf numFmtId="164" fontId="16" fillId="0" borderId="0" xfId="1" applyNumberFormat="1" applyFont="1" applyAlignment="1" applyProtection="1">
      <alignment horizontal="center"/>
      <protection hidden="1"/>
    </xf>
    <xf numFmtId="0" fontId="16" fillId="0" borderId="0" xfId="0" applyFont="1" applyFill="1" applyProtection="1">
      <protection hidden="1"/>
    </xf>
    <xf numFmtId="0" fontId="18" fillId="0" borderId="0" xfId="0" applyFont="1" applyAlignment="1" applyProtection="1">
      <alignment vertical="center"/>
      <protection hidden="1"/>
    </xf>
    <xf numFmtId="0" fontId="18" fillId="5" borderId="2" xfId="0" applyFont="1" applyFill="1" applyBorder="1" applyAlignment="1" applyProtection="1">
      <alignment horizontal="center" vertical="center"/>
      <protection hidden="1"/>
    </xf>
    <xf numFmtId="0" fontId="18" fillId="5"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5" fontId="16" fillId="0" borderId="0" xfId="0" applyNumberFormat="1" applyFont="1" applyProtection="1">
      <protection hidden="1"/>
    </xf>
    <xf numFmtId="0" fontId="16" fillId="0" borderId="0" xfId="0" applyFont="1" applyAlignment="1" applyProtection="1">
      <protection hidden="1"/>
    </xf>
    <xf numFmtId="0" fontId="16" fillId="0" borderId="0" xfId="0" applyFont="1" applyFill="1" applyAlignment="1" applyProtection="1">
      <protection hidden="1"/>
    </xf>
    <xf numFmtId="0" fontId="10" fillId="0" borderId="1" xfId="33" applyFont="1" applyBorder="1" applyProtection="1">
      <protection hidden="1"/>
    </xf>
    <xf numFmtId="0" fontId="10" fillId="0" borderId="1" xfId="33" applyFont="1" applyBorder="1" applyAlignment="1" applyProtection="1">
      <alignment horizontal="center"/>
      <protection hidden="1"/>
    </xf>
    <xf numFmtId="0" fontId="16" fillId="0" borderId="0" xfId="0" applyFont="1" applyAlignment="1" applyProtection="1">
      <alignment horizontal="left"/>
      <protection hidden="1"/>
    </xf>
    <xf numFmtId="0" fontId="16" fillId="0" borderId="0" xfId="0" applyFont="1" applyAlignment="1" applyProtection="1">
      <alignment horizontal="left" wrapText="1"/>
      <protection hidden="1"/>
    </xf>
    <xf numFmtId="0" fontId="9" fillId="0" borderId="0" xfId="33" applyFont="1" applyBorder="1" applyAlignment="1" applyProtection="1">
      <alignment horizontal="center"/>
      <protection hidden="1"/>
    </xf>
    <xf numFmtId="0" fontId="9" fillId="5" borderId="5" xfId="34" applyFont="1" applyFill="1" applyBorder="1" applyAlignment="1" applyProtection="1">
      <alignment horizontal="center" wrapText="1"/>
      <protection hidden="1"/>
    </xf>
    <xf numFmtId="0" fontId="9" fillId="5" borderId="5" xfId="34" applyFont="1" applyFill="1" applyBorder="1" applyAlignment="1" applyProtection="1">
      <alignment horizontal="left" wrapText="1"/>
      <protection hidden="1"/>
    </xf>
    <xf numFmtId="0" fontId="16" fillId="6" borderId="1" xfId="0" applyFont="1" applyFill="1" applyBorder="1" applyProtection="1">
      <protection hidden="1"/>
    </xf>
    <xf numFmtId="0" fontId="10" fillId="0" borderId="0" xfId="33" applyFont="1" applyBorder="1" applyProtection="1">
      <protection hidden="1"/>
    </xf>
    <xf numFmtId="164" fontId="16" fillId="0" borderId="0" xfId="1" applyNumberFormat="1" applyFont="1" applyAlignment="1" applyProtection="1">
      <alignment horizontal="right"/>
      <protection hidden="1"/>
    </xf>
    <xf numFmtId="0" fontId="16" fillId="0" borderId="0" xfId="0" applyFont="1" applyAlignment="1" applyProtection="1">
      <alignment horizontal="center"/>
      <protection hidden="1"/>
    </xf>
    <xf numFmtId="0" fontId="16" fillId="0" borderId="0" xfId="0" applyFont="1" applyAlignment="1" applyProtection="1">
      <alignment horizontal="right"/>
      <protection hidden="1"/>
    </xf>
    <xf numFmtId="0" fontId="18" fillId="2" borderId="1"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protection hidden="1"/>
    </xf>
    <xf numFmtId="0" fontId="16" fillId="0" borderId="0" xfId="0" applyFont="1" applyBorder="1" applyAlignment="1" applyProtection="1">
      <alignment horizontal="center"/>
      <protection hidden="1"/>
    </xf>
    <xf numFmtId="0" fontId="18" fillId="0" borderId="1" xfId="0" applyFont="1" applyBorder="1" applyAlignment="1" applyProtection="1">
      <alignment horizontal="center"/>
      <protection hidden="1"/>
    </xf>
    <xf numFmtId="0" fontId="18" fillId="5" borderId="18" xfId="0" applyFont="1" applyFill="1" applyBorder="1" applyAlignment="1" applyProtection="1">
      <alignment horizontal="center"/>
      <protection hidden="1"/>
    </xf>
    <xf numFmtId="0" fontId="18" fillId="5" borderId="4" xfId="0" applyFont="1" applyFill="1" applyBorder="1" applyAlignment="1" applyProtection="1">
      <alignment horizontal="center" vertical="center"/>
      <protection hidden="1"/>
    </xf>
    <xf numFmtId="0" fontId="18" fillId="0" borderId="4" xfId="0" applyFont="1" applyBorder="1" applyProtection="1">
      <protection hidden="1"/>
    </xf>
    <xf numFmtId="0" fontId="18" fillId="0" borderId="1" xfId="0" applyFont="1" applyBorder="1" applyAlignment="1" applyProtection="1">
      <alignment horizontal="center"/>
      <protection hidden="1"/>
    </xf>
    <xf numFmtId="0" fontId="10" fillId="0" borderId="1" xfId="33" applyFont="1" applyBorder="1" applyAlignment="1" applyProtection="1">
      <alignment horizontal="center"/>
      <protection hidden="1"/>
    </xf>
    <xf numFmtId="0" fontId="11" fillId="6" borderId="0" xfId="0" applyFont="1" applyFill="1" applyProtection="1">
      <protection hidden="1"/>
    </xf>
    <xf numFmtId="0" fontId="12" fillId="6" borderId="0" xfId="0" applyFont="1" applyFill="1" applyProtection="1">
      <protection hidden="1"/>
    </xf>
    <xf numFmtId="0" fontId="11" fillId="6" borderId="9" xfId="0" applyFont="1" applyFill="1" applyBorder="1" applyProtection="1">
      <protection hidden="1"/>
    </xf>
    <xf numFmtId="0" fontId="11" fillId="6" borderId="10" xfId="0" applyFont="1" applyFill="1" applyBorder="1" applyProtection="1">
      <protection hidden="1"/>
    </xf>
    <xf numFmtId="0" fontId="11" fillId="6" borderId="11" xfId="0" applyFont="1" applyFill="1" applyBorder="1" applyProtection="1">
      <protection hidden="1"/>
    </xf>
    <xf numFmtId="0" fontId="11" fillId="6" borderId="12" xfId="0" applyFont="1" applyFill="1" applyBorder="1" applyProtection="1">
      <protection hidden="1"/>
    </xf>
    <xf numFmtId="0" fontId="11" fillId="6" borderId="13" xfId="0" applyFont="1" applyFill="1" applyBorder="1" applyProtection="1">
      <protection hidden="1"/>
    </xf>
    <xf numFmtId="0" fontId="11" fillId="6" borderId="0" xfId="0" applyFont="1" applyFill="1" applyBorder="1" applyProtection="1">
      <protection hidden="1"/>
    </xf>
    <xf numFmtId="0" fontId="12" fillId="6" borderId="0" xfId="0" applyFont="1" applyFill="1" applyBorder="1" applyProtection="1">
      <protection hidden="1"/>
    </xf>
    <xf numFmtId="0" fontId="14" fillId="6" borderId="3" xfId="0" applyFont="1" applyFill="1" applyBorder="1" applyAlignment="1" applyProtection="1">
      <alignment horizontal="center"/>
      <protection hidden="1"/>
    </xf>
    <xf numFmtId="0" fontId="15" fillId="6" borderId="0" xfId="0" applyFont="1" applyFill="1" applyBorder="1" applyAlignment="1" applyProtection="1">
      <alignment horizontal="left"/>
      <protection hidden="1"/>
    </xf>
    <xf numFmtId="0" fontId="14" fillId="6" borderId="0" xfId="0" applyFont="1" applyFill="1" applyBorder="1" applyAlignment="1" applyProtection="1">
      <alignment horizontal="justify" vertical="top" wrapText="1"/>
      <protection hidden="1"/>
    </xf>
    <xf numFmtId="0" fontId="16" fillId="6" borderId="0" xfId="0" applyFont="1" applyFill="1" applyBorder="1" applyAlignment="1" applyProtection="1">
      <alignment horizontal="justify" vertical="top" wrapText="1"/>
      <protection hidden="1"/>
    </xf>
    <xf numFmtId="0" fontId="12" fillId="6" borderId="12" xfId="0" applyFont="1" applyFill="1" applyBorder="1" applyProtection="1">
      <protection hidden="1"/>
    </xf>
    <xf numFmtId="0" fontId="12" fillId="6" borderId="13" xfId="0" applyFont="1" applyFill="1" applyBorder="1" applyProtection="1">
      <protection hidden="1"/>
    </xf>
    <xf numFmtId="0" fontId="14" fillId="6" borderId="0" xfId="0" applyFont="1" applyFill="1" applyBorder="1" applyAlignment="1" applyProtection="1">
      <alignment horizontal="center"/>
      <protection hidden="1"/>
    </xf>
    <xf numFmtId="0" fontId="14" fillId="6" borderId="0" xfId="0" applyFont="1" applyFill="1" applyBorder="1" applyAlignment="1" applyProtection="1">
      <alignment horizontal="left"/>
      <protection hidden="1"/>
    </xf>
    <xf numFmtId="0" fontId="14" fillId="6" borderId="3" xfId="0" applyFont="1" applyFill="1" applyBorder="1" applyAlignment="1" applyProtection="1">
      <alignment horizontal="center"/>
      <protection locked="0"/>
    </xf>
    <xf numFmtId="0" fontId="11" fillId="6" borderId="14" xfId="0" applyFont="1" applyFill="1" applyBorder="1" applyProtection="1">
      <protection hidden="1"/>
    </xf>
    <xf numFmtId="0" fontId="11" fillId="6" borderId="15" xfId="0" applyFont="1" applyFill="1" applyBorder="1" applyProtection="1">
      <protection hidden="1"/>
    </xf>
    <xf numFmtId="0" fontId="11" fillId="6" borderId="16" xfId="0" applyFont="1" applyFill="1" applyBorder="1" applyProtection="1">
      <protection hidden="1"/>
    </xf>
    <xf numFmtId="164" fontId="16" fillId="6" borderId="0" xfId="1" applyNumberFormat="1" applyFont="1" applyFill="1" applyProtection="1">
      <protection hidden="1"/>
    </xf>
    <xf numFmtId="0" fontId="18" fillId="6" borderId="1" xfId="0" applyFont="1" applyFill="1" applyBorder="1" applyAlignment="1" applyProtection="1">
      <protection hidden="1"/>
    </xf>
    <xf numFmtId="0" fontId="16" fillId="6" borderId="0" xfId="0" applyFont="1" applyFill="1" applyProtection="1">
      <protection hidden="1"/>
    </xf>
    <xf numFmtId="0" fontId="18" fillId="6" borderId="0" xfId="0" applyFont="1" applyFill="1" applyAlignment="1" applyProtection="1">
      <alignment horizontal="right"/>
      <protection hidden="1"/>
    </xf>
    <xf numFmtId="0" fontId="18" fillId="6" borderId="1" xfId="0" applyFont="1" applyFill="1" applyBorder="1" applyAlignment="1" applyProtection="1">
      <alignment horizontal="center"/>
      <protection hidden="1"/>
    </xf>
    <xf numFmtId="0" fontId="18" fillId="6" borderId="1" xfId="0" applyFont="1" applyFill="1" applyBorder="1" applyAlignment="1" applyProtection="1">
      <alignment wrapText="1"/>
      <protection hidden="1"/>
    </xf>
    <xf numFmtId="0" fontId="18" fillId="6" borderId="0" xfId="0" applyFont="1" applyFill="1" applyProtection="1">
      <protection hidden="1"/>
    </xf>
    <xf numFmtId="0" fontId="16" fillId="6" borderId="0" xfId="0" applyFont="1" applyFill="1" applyBorder="1" applyProtection="1">
      <protection hidden="1"/>
    </xf>
    <xf numFmtId="44" fontId="16" fillId="6" borderId="0" xfId="3" applyNumberFormat="1" applyFont="1" applyFill="1" applyBorder="1" applyProtection="1">
      <protection hidden="1"/>
    </xf>
    <xf numFmtId="44" fontId="16" fillId="6" borderId="0" xfId="3" applyFont="1" applyFill="1" applyBorder="1" applyProtection="1">
      <protection hidden="1"/>
    </xf>
    <xf numFmtId="0" fontId="19" fillId="6" borderId="0" xfId="0" applyFont="1" applyFill="1" applyProtection="1">
      <protection hidden="1"/>
    </xf>
    <xf numFmtId="168" fontId="16" fillId="6" borderId="1" xfId="1" applyNumberFormat="1" applyFont="1" applyFill="1" applyBorder="1" applyProtection="1">
      <protection locked="0"/>
    </xf>
    <xf numFmtId="168" fontId="10" fillId="3" borderId="1" xfId="2" applyNumberFormat="1" applyFont="1" applyFill="1" applyBorder="1" applyProtection="1">
      <protection locked="0"/>
    </xf>
    <xf numFmtId="7" fontId="16" fillId="6" borderId="1" xfId="3" applyNumberFormat="1" applyFont="1" applyFill="1" applyBorder="1" applyAlignment="1" applyProtection="1">
      <alignment vertical="center"/>
      <protection locked="0"/>
    </xf>
    <xf numFmtId="7" fontId="16" fillId="6" borderId="1" xfId="3" applyNumberFormat="1" applyFont="1" applyFill="1" applyBorder="1" applyProtection="1">
      <protection locked="0"/>
    </xf>
    <xf numFmtId="0" fontId="16" fillId="7" borderId="1" xfId="0" applyFont="1" applyFill="1" applyBorder="1" applyAlignment="1" applyProtection="1">
      <alignment horizontal="center"/>
      <protection hidden="1"/>
    </xf>
    <xf numFmtId="7" fontId="18" fillId="0" borderId="0" xfId="3" applyNumberFormat="1" applyFont="1" applyFill="1" applyBorder="1" applyProtection="1">
      <protection hidden="1"/>
    </xf>
    <xf numFmtId="164" fontId="16" fillId="0" borderId="0" xfId="1" applyNumberFormat="1" applyFont="1" applyProtection="1">
      <protection hidden="1"/>
    </xf>
    <xf numFmtId="166" fontId="16" fillId="0" borderId="0" xfId="3" applyNumberFormat="1" applyFont="1" applyFill="1" applyBorder="1" applyAlignment="1" applyProtection="1">
      <protection hidden="1"/>
    </xf>
    <xf numFmtId="0" fontId="9" fillId="5" borderId="1" xfId="34" applyFont="1" applyFill="1" applyBorder="1" applyAlignment="1" applyProtection="1">
      <alignment horizontal="left" wrapText="1"/>
      <protection hidden="1"/>
    </xf>
    <xf numFmtId="164" fontId="16" fillId="0" borderId="0" xfId="1" applyNumberFormat="1" applyFont="1" applyAlignment="1" applyProtection="1">
      <alignment horizontal="center"/>
      <protection hidden="1"/>
    </xf>
    <xf numFmtId="0" fontId="16" fillId="0" borderId="1" xfId="4" applyFont="1" applyBorder="1" applyAlignment="1" applyProtection="1">
      <alignment horizontal="center"/>
      <protection hidden="1"/>
    </xf>
    <xf numFmtId="0" fontId="16" fillId="0" borderId="1" xfId="4" applyFont="1" applyBorder="1" applyAlignment="1" applyProtection="1">
      <alignment horizontal="left"/>
      <protection hidden="1"/>
    </xf>
    <xf numFmtId="0" fontId="18" fillId="0" borderId="0" xfId="4" applyFont="1" applyBorder="1" applyAlignment="1" applyProtection="1">
      <alignment horizontal="left"/>
      <protection hidden="1"/>
    </xf>
    <xf numFmtId="5" fontId="16" fillId="0" borderId="0" xfId="1" applyNumberFormat="1" applyFont="1" applyAlignment="1" applyProtection="1">
      <protection hidden="1"/>
    </xf>
    <xf numFmtId="164" fontId="16" fillId="0" borderId="0" xfId="1" applyNumberFormat="1" applyFont="1" applyFill="1" applyProtection="1">
      <protection hidden="1"/>
    </xf>
    <xf numFmtId="168" fontId="16" fillId="6" borderId="1" xfId="1" applyNumberFormat="1" applyFont="1" applyFill="1" applyBorder="1" applyProtection="1">
      <protection locked="0"/>
    </xf>
    <xf numFmtId="168" fontId="16" fillId="3" borderId="1" xfId="1" applyNumberFormat="1" applyFont="1" applyFill="1" applyBorder="1" applyProtection="1">
      <protection locked="0"/>
    </xf>
    <xf numFmtId="1" fontId="16" fillId="6" borderId="1" xfId="5" applyNumberFormat="1" applyFont="1" applyFill="1" applyBorder="1" applyAlignment="1" applyProtection="1">
      <alignment horizontal="center"/>
      <protection hidden="1"/>
    </xf>
    <xf numFmtId="0" fontId="16" fillId="6" borderId="5" xfId="0" applyFont="1" applyFill="1" applyBorder="1" applyAlignment="1" applyProtection="1">
      <alignment horizontal="center" vertical="center" wrapText="1"/>
      <protection hidden="1"/>
    </xf>
    <xf numFmtId="0" fontId="20" fillId="6" borderId="0" xfId="0" applyFont="1" applyFill="1" applyProtection="1">
      <protection hidden="1"/>
    </xf>
    <xf numFmtId="0" fontId="10" fillId="6" borderId="0" xfId="33" applyFont="1" applyFill="1" applyProtection="1">
      <protection hidden="1"/>
    </xf>
    <xf numFmtId="0" fontId="22" fillId="6" borderId="9" xfId="0" applyFont="1" applyFill="1" applyBorder="1" applyProtection="1">
      <protection hidden="1"/>
    </xf>
    <xf numFmtId="22" fontId="22" fillId="6" borderId="12" xfId="0" applyNumberFormat="1" applyFont="1" applyFill="1" applyBorder="1" applyProtection="1">
      <protection hidden="1"/>
    </xf>
    <xf numFmtId="0" fontId="22" fillId="6" borderId="12" xfId="0" applyFont="1" applyFill="1" applyBorder="1" applyProtection="1">
      <protection hidden="1"/>
    </xf>
    <xf numFmtId="0" fontId="10" fillId="0" borderId="0" xfId="33" applyFont="1" applyBorder="1" applyAlignment="1" applyProtection="1">
      <alignment horizontal="center"/>
      <protection hidden="1"/>
    </xf>
    <xf numFmtId="1" fontId="16" fillId="6" borderId="0" xfId="5" applyNumberFormat="1" applyFont="1" applyFill="1" applyBorder="1" applyAlignment="1" applyProtection="1">
      <alignment horizontal="center"/>
      <protection hidden="1"/>
    </xf>
    <xf numFmtId="0" fontId="13" fillId="6" borderId="0" xfId="0" applyFont="1" applyFill="1" applyBorder="1" applyAlignment="1" applyProtection="1">
      <alignment horizontal="center"/>
      <protection hidden="1"/>
    </xf>
    <xf numFmtId="0" fontId="16" fillId="0" borderId="0" xfId="0" applyFont="1" applyAlignment="1" applyProtection="1">
      <alignment horizontal="left" wrapText="1"/>
      <protection hidden="1"/>
    </xf>
    <xf numFmtId="0" fontId="18" fillId="0" borderId="1" xfId="0" applyFont="1" applyBorder="1" applyAlignment="1" applyProtection="1">
      <alignment horizontal="center"/>
      <protection hidden="1"/>
    </xf>
    <xf numFmtId="0" fontId="18" fillId="0" borderId="4" xfId="0" applyFont="1" applyBorder="1" applyAlignment="1" applyProtection="1">
      <alignment horizontal="center"/>
      <protection hidden="1"/>
    </xf>
    <xf numFmtId="0" fontId="18" fillId="0" borderId="6" xfId="0" applyFont="1" applyBorder="1" applyAlignment="1" applyProtection="1">
      <alignment horizontal="center"/>
      <protection hidden="1"/>
    </xf>
    <xf numFmtId="0" fontId="16" fillId="6" borderId="0" xfId="0" applyFont="1" applyFill="1" applyAlignment="1" applyProtection="1">
      <alignment horizontal="left" wrapText="1"/>
      <protection hidden="1"/>
    </xf>
    <xf numFmtId="0" fontId="18" fillId="6" borderId="4" xfId="0" applyFont="1" applyFill="1" applyBorder="1" applyAlignment="1" applyProtection="1">
      <alignment horizontal="center"/>
      <protection hidden="1"/>
    </xf>
    <xf numFmtId="0" fontId="18" fillId="6" borderId="6" xfId="0" applyFont="1" applyFill="1" applyBorder="1" applyAlignment="1" applyProtection="1">
      <alignment horizontal="center"/>
      <protection hidden="1"/>
    </xf>
    <xf numFmtId="0" fontId="17" fillId="6" borderId="0" xfId="0" applyFont="1" applyFill="1" applyAlignment="1" applyProtection="1">
      <alignment horizontal="left"/>
      <protection hidden="1"/>
    </xf>
    <xf numFmtId="0" fontId="16" fillId="6" borderId="1" xfId="0" applyFont="1" applyFill="1" applyBorder="1" applyAlignment="1" applyProtection="1">
      <alignment horizontal="left" vertical="top" wrapText="1"/>
      <protection hidden="1"/>
    </xf>
    <xf numFmtId="0" fontId="18" fillId="5" borderId="4" xfId="0"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6" xfId="0" applyFont="1" applyFill="1" applyBorder="1" applyAlignment="1" applyProtection="1">
      <alignment horizontal="center" vertical="center" wrapText="1"/>
      <protection hidden="1"/>
    </xf>
    <xf numFmtId="0" fontId="9" fillId="5" borderId="1" xfId="33" applyFont="1" applyFill="1" applyBorder="1" applyAlignment="1" applyProtection="1">
      <alignment horizontal="center"/>
      <protection hidden="1"/>
    </xf>
    <xf numFmtId="0" fontId="17" fillId="0" borderId="0" xfId="0" applyFont="1" applyAlignment="1" applyProtection="1">
      <alignment horizontal="left"/>
      <protection hidden="1"/>
    </xf>
    <xf numFmtId="0" fontId="10" fillId="0" borderId="2" xfId="33" applyFont="1" applyBorder="1" applyAlignment="1" applyProtection="1">
      <alignment horizontal="center" vertical="center"/>
      <protection hidden="1"/>
    </xf>
    <xf numFmtId="0" fontId="10" fillId="0" borderId="5" xfId="33" applyFont="1" applyBorder="1" applyAlignment="1" applyProtection="1">
      <alignment horizontal="center" vertical="center"/>
      <protection hidden="1"/>
    </xf>
    <xf numFmtId="0" fontId="10" fillId="0" borderId="1" xfId="33" applyFont="1" applyBorder="1" applyAlignment="1" applyProtection="1">
      <alignment horizontal="center" vertical="center"/>
      <protection hidden="1"/>
    </xf>
    <xf numFmtId="0" fontId="9" fillId="5" borderId="1" xfId="34" applyFont="1" applyFill="1" applyBorder="1" applyAlignment="1" applyProtection="1">
      <alignment horizontal="center" wrapText="1"/>
      <protection hidden="1"/>
    </xf>
    <xf numFmtId="0" fontId="18" fillId="0" borderId="4" xfId="0" applyFont="1" applyFill="1" applyBorder="1" applyAlignment="1" applyProtection="1">
      <alignment horizontal="center" wrapText="1"/>
      <protection hidden="1"/>
    </xf>
    <xf numFmtId="0" fontId="18" fillId="0" borderId="6" xfId="0" applyFont="1" applyFill="1" applyBorder="1" applyAlignment="1" applyProtection="1">
      <alignment horizontal="center" wrapText="1"/>
      <protection hidden="1"/>
    </xf>
    <xf numFmtId="0" fontId="9" fillId="5" borderId="2" xfId="34" applyFont="1" applyFill="1" applyBorder="1" applyAlignment="1" applyProtection="1">
      <alignment horizontal="left" vertical="center" wrapText="1"/>
      <protection hidden="1"/>
    </xf>
    <xf numFmtId="0" fontId="9" fillId="5" borderId="5" xfId="34" applyFont="1" applyFill="1" applyBorder="1" applyAlignment="1" applyProtection="1">
      <alignment horizontal="left" vertical="center" wrapText="1"/>
      <protection hidden="1"/>
    </xf>
    <xf numFmtId="0" fontId="9" fillId="5" borderId="2" xfId="34" applyFont="1" applyFill="1" applyBorder="1" applyAlignment="1" applyProtection="1">
      <alignment vertical="center" wrapText="1"/>
      <protection hidden="1"/>
    </xf>
    <xf numFmtId="0" fontId="9" fillId="5" borderId="5" xfId="34" applyFont="1" applyFill="1" applyBorder="1" applyAlignment="1" applyProtection="1">
      <alignment vertical="center" wrapText="1"/>
      <protection hidden="1"/>
    </xf>
    <xf numFmtId="0" fontId="9" fillId="5" borderId="2" xfId="34" applyFont="1" applyFill="1" applyBorder="1" applyAlignment="1" applyProtection="1">
      <alignment horizontal="center" vertical="center" wrapText="1"/>
      <protection hidden="1"/>
    </xf>
    <xf numFmtId="0" fontId="9" fillId="5" borderId="5" xfId="34"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wrapText="1"/>
      <protection hidden="1"/>
    </xf>
    <xf numFmtId="0" fontId="18" fillId="0" borderId="8" xfId="0" applyFont="1" applyFill="1" applyBorder="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18" fillId="5" borderId="1" xfId="0" applyFont="1" applyFill="1" applyBorder="1" applyAlignment="1" applyProtection="1">
      <alignment horizontal="center"/>
      <protection hidden="1"/>
    </xf>
    <xf numFmtId="0" fontId="18" fillId="5" borderId="4" xfId="4" applyFont="1" applyFill="1" applyBorder="1" applyAlignment="1" applyProtection="1">
      <alignment horizontal="center"/>
      <protection hidden="1"/>
    </xf>
    <xf numFmtId="0" fontId="18" fillId="5" borderId="7" xfId="4" applyFont="1" applyFill="1" applyBorder="1" applyAlignment="1" applyProtection="1">
      <alignment horizontal="center"/>
      <protection hidden="1"/>
    </xf>
    <xf numFmtId="0" fontId="18" fillId="5" borderId="6" xfId="4" applyFont="1" applyFill="1" applyBorder="1" applyAlignment="1" applyProtection="1">
      <alignment horizontal="center"/>
      <protection hidden="1"/>
    </xf>
    <xf numFmtId="166" fontId="18" fillId="5" borderId="1" xfId="0" applyNumberFormat="1" applyFont="1" applyFill="1" applyBorder="1" applyAlignment="1" applyProtection="1">
      <alignment horizontal="center"/>
      <protection hidden="1"/>
    </xf>
    <xf numFmtId="166" fontId="18" fillId="5" borderId="4" xfId="0" applyNumberFormat="1" applyFont="1" applyFill="1" applyBorder="1" applyAlignment="1" applyProtection="1">
      <alignment horizontal="center"/>
      <protection hidden="1"/>
    </xf>
    <xf numFmtId="166" fontId="18" fillId="5" borderId="7" xfId="0" applyNumberFormat="1" applyFont="1" applyFill="1" applyBorder="1" applyAlignment="1" applyProtection="1">
      <alignment horizontal="center"/>
      <protection hidden="1"/>
    </xf>
    <xf numFmtId="166" fontId="18" fillId="5" borderId="6" xfId="0" applyNumberFormat="1" applyFont="1" applyFill="1" applyBorder="1" applyAlignment="1" applyProtection="1">
      <alignment horizontal="center"/>
      <protection hidden="1"/>
    </xf>
    <xf numFmtId="166" fontId="18" fillId="5" borderId="1" xfId="0" applyNumberFormat="1" applyFont="1" applyFill="1" applyBorder="1" applyAlignment="1" applyProtection="1">
      <alignment horizontal="center" wrapText="1"/>
      <protection hidden="1"/>
    </xf>
    <xf numFmtId="166" fontId="18" fillId="5" borderId="4" xfId="0" applyNumberFormat="1" applyFont="1" applyFill="1" applyBorder="1" applyAlignment="1" applyProtection="1">
      <alignment horizontal="center" wrapText="1"/>
      <protection hidden="1"/>
    </xf>
    <xf numFmtId="166" fontId="18" fillId="5" borderId="7" xfId="0" applyNumberFormat="1" applyFont="1" applyFill="1" applyBorder="1" applyAlignment="1" applyProtection="1">
      <alignment horizontal="center" wrapText="1"/>
      <protection hidden="1"/>
    </xf>
    <xf numFmtId="2" fontId="16" fillId="0" borderId="0" xfId="0" applyNumberFormat="1" applyFont="1" applyAlignment="1" applyProtection="1">
      <alignment horizontal="left" vertical="top" wrapText="1"/>
      <protection hidden="1"/>
    </xf>
    <xf numFmtId="0" fontId="18" fillId="5" borderId="2" xfId="0" applyNumberFormat="1" applyFont="1" applyFill="1" applyBorder="1" applyAlignment="1" applyProtection="1">
      <alignment horizontal="center" vertical="center" wrapText="1"/>
      <protection hidden="1"/>
    </xf>
    <xf numFmtId="0" fontId="18" fillId="5" borderId="5" xfId="0" applyNumberFormat="1" applyFont="1" applyFill="1" applyBorder="1" applyAlignment="1" applyProtection="1">
      <alignment horizontal="center" vertical="center" wrapText="1"/>
      <protection hidden="1"/>
    </xf>
    <xf numFmtId="0" fontId="18" fillId="5" borderId="4" xfId="1" applyNumberFormat="1" applyFont="1" applyFill="1" applyBorder="1" applyAlignment="1" applyProtection="1">
      <alignment horizontal="center" vertical="center" wrapText="1"/>
      <protection hidden="1"/>
    </xf>
    <xf numFmtId="0" fontId="18" fillId="5" borderId="7" xfId="1" applyNumberFormat="1" applyFont="1" applyFill="1" applyBorder="1" applyAlignment="1" applyProtection="1">
      <alignment horizontal="center" vertical="center" wrapText="1"/>
      <protection hidden="1"/>
    </xf>
    <xf numFmtId="0" fontId="18" fillId="5" borderId="6" xfId="1"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18" fillId="0" borderId="1"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8" fillId="0" borderId="1" xfId="1" applyNumberFormat="1" applyFont="1" applyBorder="1" applyAlignment="1" applyProtection="1">
      <alignment horizontal="center" vertical="center" wrapText="1"/>
      <protection hidden="1"/>
    </xf>
    <xf numFmtId="0" fontId="10" fillId="0" borderId="1" xfId="33" applyFont="1" applyBorder="1" applyAlignment="1" applyProtection="1">
      <alignment vertical="top"/>
      <protection hidden="1"/>
    </xf>
    <xf numFmtId="0" fontId="10" fillId="0" borderId="1" xfId="33" applyFont="1" applyBorder="1" applyAlignment="1" applyProtection="1">
      <alignment vertical="top"/>
      <protection hidden="1"/>
    </xf>
  </cellXfs>
  <cellStyles count="45">
    <cellStyle name="Comma" xfId="1" builtinId="3"/>
    <cellStyle name="Comma 11" xfId="17"/>
    <cellStyle name="Comma 2" xfId="9"/>
    <cellStyle name="Comma 2 2" xfId="10"/>
    <cellStyle name="Comma 2 3" xfId="2"/>
    <cellStyle name="Comma 2 3 2" xfId="11"/>
    <cellStyle name="Comma 2 4" xfId="7"/>
    <cellStyle name="Comma 3" xfId="16"/>
    <cellStyle name="Comma 3 2" xfId="38"/>
    <cellStyle name="Comma 4" xfId="18"/>
    <cellStyle name="Comma 5" xfId="19"/>
    <cellStyle name="Comma 5 2" xfId="39"/>
    <cellStyle name="Comma 6" xfId="20"/>
    <cellStyle name="Comma 7" xfId="21"/>
    <cellStyle name="Comma 9" xfId="22"/>
    <cellStyle name="Currency" xfId="3" builtinId="4"/>
    <cellStyle name="Normal" xfId="0" builtinId="0"/>
    <cellStyle name="Normal 10" xfId="23"/>
    <cellStyle name="Normal 12" xfId="31"/>
    <cellStyle name="Normal 2" xfId="12"/>
    <cellStyle name="Normal 2 2" xfId="4"/>
    <cellStyle name="Normal 2 2 2" xfId="24"/>
    <cellStyle name="Normal 2 2 2 2 2" xfId="32"/>
    <cellStyle name="Normal 2 2 2 2 2 2" xfId="43"/>
    <cellStyle name="Normal 2 3" xfId="13"/>
    <cellStyle name="Normal 2 4" xfId="25"/>
    <cellStyle name="Normal 2 5" xfId="26"/>
    <cellStyle name="Normal 2 5 2" xfId="40"/>
    <cellStyle name="Normal 2 8" xfId="27"/>
    <cellStyle name="Normal 2 8 2" xfId="41"/>
    <cellStyle name="Normal 3" xfId="14"/>
    <cellStyle name="Normal 3 2" xfId="15"/>
    <cellStyle name="Normal 3 2 2" xfId="37"/>
    <cellStyle name="Normal 3 3" xfId="36"/>
    <cellStyle name="Normal 4" xfId="5"/>
    <cellStyle name="Normal 4 2" xfId="34"/>
    <cellStyle name="Normal 5" xfId="28"/>
    <cellStyle name="Normal 6" xfId="6"/>
    <cellStyle name="Normal 6 2" xfId="35"/>
    <cellStyle name="Normal 7" xfId="33"/>
    <cellStyle name="Normal 7 2" xfId="44"/>
    <cellStyle name="Normal 8" xfId="29"/>
    <cellStyle name="Note 2" xfId="30"/>
    <cellStyle name="Note 2 2" xfId="42"/>
    <cellStyle name="Percent 2" xfId="8"/>
  </cellStyles>
  <dxfs count="1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114300</xdr:colOff>
      <xdr:row>56</xdr:row>
      <xdr:rowOff>76200</xdr:rowOff>
    </xdr:from>
    <xdr:ext cx="184731" cy="264560"/>
    <xdr:sp macro="" textlink="">
      <xdr:nvSpPr>
        <xdr:cNvPr id="2" name="TextBox 1"/>
        <xdr:cNvSpPr txBox="1"/>
      </xdr:nvSpPr>
      <xdr:spPr>
        <a:xfrm>
          <a:off x="23402925" y="943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pageSetUpPr fitToPage="1"/>
  </sheetPr>
  <dimension ref="B1:O37"/>
  <sheetViews>
    <sheetView showGridLines="0" tabSelected="1" showRuler="0" view="pageBreakPreview" zoomScaleNormal="100" zoomScaleSheetLayoutView="100" workbookViewId="0">
      <selection activeCell="C5" sqref="C5"/>
    </sheetView>
  </sheetViews>
  <sheetFormatPr defaultColWidth="9.140625" defaultRowHeight="15.75" x14ac:dyDescent="0.25"/>
  <cols>
    <col min="1" max="2" width="1.28515625" style="77" customWidth="1"/>
    <col min="3" max="3" width="46.5703125" style="77" bestFit="1" customWidth="1"/>
    <col min="4" max="4" width="67.7109375" style="77" customWidth="1"/>
    <col min="5" max="6" width="2.28515625" style="77" customWidth="1"/>
    <col min="7" max="7" width="1.28515625" style="77" customWidth="1"/>
    <col min="8" max="8" width="0.5703125" style="77" customWidth="1"/>
    <col min="9" max="9" width="9.140625" style="77"/>
    <col min="10" max="10" width="9.140625" style="77" customWidth="1"/>
    <col min="11" max="11" width="14.140625" style="77" customWidth="1"/>
    <col min="12" max="12" width="9.140625" style="77"/>
    <col min="13" max="13" width="8.85546875" style="77" customWidth="1"/>
    <col min="14" max="14" width="14.42578125" style="77" customWidth="1"/>
    <col min="15" max="15" width="16.28515625" style="77" customWidth="1"/>
    <col min="16" max="16" width="4.5703125" style="77" customWidth="1"/>
    <col min="17" max="16384" width="9.140625" style="77"/>
  </cols>
  <sheetData>
    <row r="1" spans="2:15" ht="15" customHeight="1" thickBot="1" x14ac:dyDescent="0.35">
      <c r="C1" s="78"/>
    </row>
    <row r="2" spans="2:15" x14ac:dyDescent="0.25">
      <c r="B2" s="79"/>
      <c r="C2" s="80"/>
      <c r="D2" s="80"/>
      <c r="E2" s="81"/>
    </row>
    <row r="3" spans="2:15" ht="26.25" x14ac:dyDescent="0.4">
      <c r="B3" s="82"/>
      <c r="C3" s="135" t="s">
        <v>55</v>
      </c>
      <c r="D3" s="135"/>
      <c r="E3" s="83"/>
    </row>
    <row r="4" spans="2:15" x14ac:dyDescent="0.25">
      <c r="B4" s="82"/>
      <c r="C4" s="84"/>
      <c r="D4" s="84"/>
      <c r="E4" s="83"/>
    </row>
    <row r="5" spans="2:15" x14ac:dyDescent="0.25">
      <c r="B5" s="82"/>
      <c r="C5" s="84"/>
      <c r="D5" s="84"/>
      <c r="E5" s="83"/>
    </row>
    <row r="6" spans="2:15" ht="16.5" thickBot="1" x14ac:dyDescent="0.3">
      <c r="B6" s="82"/>
      <c r="C6" s="84"/>
      <c r="D6" s="84"/>
      <c r="E6" s="83"/>
    </row>
    <row r="7" spans="2:15" ht="21.75" thickBot="1" x14ac:dyDescent="0.4">
      <c r="B7" s="82"/>
      <c r="C7" s="85" t="s">
        <v>9</v>
      </c>
      <c r="D7" s="86" t="s">
        <v>366</v>
      </c>
      <c r="E7" s="83"/>
    </row>
    <row r="8" spans="2:15" ht="21" x14ac:dyDescent="0.35">
      <c r="B8" s="82"/>
      <c r="C8" s="84"/>
      <c r="D8" s="87"/>
      <c r="E8" s="83"/>
      <c r="I8" s="88"/>
      <c r="J8" s="89"/>
      <c r="K8" s="89"/>
      <c r="L8" s="89"/>
      <c r="M8" s="89"/>
      <c r="N8" s="89"/>
      <c r="O8" s="89"/>
    </row>
    <row r="9" spans="2:15" s="78" customFormat="1" ht="19.5" thickBot="1" x14ac:dyDescent="0.35">
      <c r="B9" s="90"/>
      <c r="C9" s="85"/>
      <c r="D9" s="85"/>
      <c r="E9" s="91"/>
      <c r="I9" s="89"/>
      <c r="J9" s="89"/>
      <c r="K9" s="89"/>
      <c r="L9" s="89"/>
      <c r="M9" s="89"/>
      <c r="N9" s="89"/>
      <c r="O9" s="89"/>
    </row>
    <row r="10" spans="2:15" s="78" customFormat="1" ht="21.75" thickBot="1" x14ac:dyDescent="0.4">
      <c r="B10" s="90"/>
      <c r="C10" s="85" t="s">
        <v>8</v>
      </c>
      <c r="D10" s="86" t="s">
        <v>35</v>
      </c>
      <c r="E10" s="91"/>
      <c r="I10" s="89"/>
      <c r="J10" s="89"/>
      <c r="K10" s="89"/>
      <c r="L10" s="89"/>
      <c r="M10" s="89"/>
      <c r="N10" s="89"/>
      <c r="O10" s="89"/>
    </row>
    <row r="11" spans="2:15" s="78" customFormat="1" ht="21" x14ac:dyDescent="0.35">
      <c r="B11" s="90"/>
      <c r="C11" s="85"/>
      <c r="D11" s="92"/>
      <c r="E11" s="91"/>
      <c r="I11" s="89"/>
      <c r="J11" s="89"/>
      <c r="K11" s="89"/>
      <c r="L11" s="89"/>
      <c r="M11" s="89"/>
      <c r="N11" s="89"/>
      <c r="O11" s="89"/>
    </row>
    <row r="12" spans="2:15" s="78" customFormat="1" ht="21.75" thickBot="1" x14ac:dyDescent="0.4">
      <c r="B12" s="90"/>
      <c r="C12" s="85"/>
      <c r="D12" s="87"/>
      <c r="E12" s="91"/>
      <c r="I12" s="89"/>
      <c r="J12" s="89"/>
      <c r="K12" s="89"/>
      <c r="L12" s="89"/>
      <c r="M12" s="89"/>
      <c r="N12" s="89"/>
      <c r="O12" s="89"/>
    </row>
    <row r="13" spans="2:15" s="78" customFormat="1" ht="21.75" thickBot="1" x14ac:dyDescent="0.4">
      <c r="B13" s="90"/>
      <c r="C13" s="85" t="s">
        <v>51</v>
      </c>
      <c r="D13" s="86" t="s">
        <v>416</v>
      </c>
      <c r="E13" s="91"/>
      <c r="I13" s="89"/>
      <c r="J13" s="89"/>
      <c r="K13" s="89"/>
      <c r="L13" s="89"/>
      <c r="M13" s="89"/>
      <c r="N13" s="89"/>
      <c r="O13" s="89"/>
    </row>
    <row r="14" spans="2:15" s="78" customFormat="1" ht="21" x14ac:dyDescent="0.35">
      <c r="B14" s="90"/>
      <c r="C14" s="85"/>
      <c r="D14" s="93"/>
      <c r="E14" s="91"/>
      <c r="I14" s="88"/>
      <c r="J14" s="88"/>
      <c r="K14" s="88"/>
      <c r="L14" s="88"/>
      <c r="M14" s="88"/>
      <c r="N14" s="88"/>
      <c r="O14" s="88"/>
    </row>
    <row r="15" spans="2:15" s="78" customFormat="1" ht="21.75" thickBot="1" x14ac:dyDescent="0.35">
      <c r="B15" s="90"/>
      <c r="C15" s="85"/>
      <c r="D15" s="85"/>
      <c r="E15" s="91"/>
      <c r="I15" s="88"/>
      <c r="J15" s="88"/>
      <c r="K15" s="88"/>
      <c r="L15" s="88"/>
      <c r="M15" s="88"/>
      <c r="N15" s="88"/>
      <c r="O15" s="88"/>
    </row>
    <row r="16" spans="2:15" s="78" customFormat="1" ht="21.75" thickBot="1" x14ac:dyDescent="0.4">
      <c r="B16" s="90"/>
      <c r="C16" s="85" t="s">
        <v>7</v>
      </c>
      <c r="D16" s="94" t="s">
        <v>71</v>
      </c>
      <c r="E16" s="91"/>
      <c r="I16" s="88"/>
      <c r="J16" s="88"/>
      <c r="K16" s="88"/>
      <c r="L16" s="88"/>
      <c r="M16" s="88"/>
      <c r="N16" s="88"/>
      <c r="O16" s="88"/>
    </row>
    <row r="17" spans="2:15" s="78" customFormat="1" ht="21" x14ac:dyDescent="0.35">
      <c r="B17" s="90"/>
      <c r="C17" s="85"/>
      <c r="D17" s="87"/>
      <c r="E17" s="91"/>
      <c r="I17" s="88"/>
      <c r="J17" s="88"/>
      <c r="K17" s="88"/>
      <c r="L17" s="88"/>
      <c r="M17" s="88"/>
      <c r="N17" s="88"/>
      <c r="O17" s="88"/>
    </row>
    <row r="18" spans="2:15" x14ac:dyDescent="0.25">
      <c r="B18" s="82"/>
      <c r="C18" s="84"/>
      <c r="D18" s="84"/>
      <c r="E18" s="83"/>
    </row>
    <row r="19" spans="2:15" ht="16.5" thickBot="1" x14ac:dyDescent="0.3">
      <c r="B19" s="95"/>
      <c r="C19" s="96"/>
      <c r="D19" s="96"/>
      <c r="E19" s="97"/>
    </row>
    <row r="21" spans="2:15" s="78" customFormat="1" ht="18.75" x14ac:dyDescent="0.3">
      <c r="C21" s="128" t="s">
        <v>450</v>
      </c>
    </row>
    <row r="22" spans="2:15" ht="16.5" thickBot="1" x14ac:dyDescent="0.3"/>
    <row r="23" spans="2:15" x14ac:dyDescent="0.25">
      <c r="C23" s="130" t="s">
        <v>460</v>
      </c>
      <c r="D23" s="81"/>
    </row>
    <row r="24" spans="2:15" x14ac:dyDescent="0.25">
      <c r="C24" s="132" t="s">
        <v>461</v>
      </c>
      <c r="D24" s="83"/>
    </row>
    <row r="25" spans="2:15" x14ac:dyDescent="0.25">
      <c r="C25" s="131" t="s">
        <v>453</v>
      </c>
      <c r="D25" s="83"/>
    </row>
    <row r="26" spans="2:15" x14ac:dyDescent="0.25">
      <c r="C26" s="82" t="s">
        <v>458</v>
      </c>
      <c r="D26" s="83"/>
    </row>
    <row r="27" spans="2:15" x14ac:dyDescent="0.25">
      <c r="C27" s="82" t="s">
        <v>459</v>
      </c>
      <c r="D27" s="83"/>
    </row>
    <row r="28" spans="2:15" x14ac:dyDescent="0.25">
      <c r="C28" s="82" t="s">
        <v>451</v>
      </c>
      <c r="D28" s="83"/>
    </row>
    <row r="29" spans="2:15" x14ac:dyDescent="0.25">
      <c r="C29" s="82"/>
      <c r="D29" s="83"/>
    </row>
    <row r="30" spans="2:15" x14ac:dyDescent="0.25">
      <c r="C30" s="132" t="s">
        <v>454</v>
      </c>
      <c r="D30" s="83"/>
    </row>
    <row r="31" spans="2:15" x14ac:dyDescent="0.25">
      <c r="C31" s="82" t="s">
        <v>457</v>
      </c>
      <c r="D31" s="83"/>
    </row>
    <row r="32" spans="2:15" x14ac:dyDescent="0.25">
      <c r="C32" s="82" t="s">
        <v>452</v>
      </c>
      <c r="D32" s="83"/>
    </row>
    <row r="33" spans="3:4" x14ac:dyDescent="0.25">
      <c r="C33" s="82"/>
      <c r="D33" s="83"/>
    </row>
    <row r="34" spans="3:4" x14ac:dyDescent="0.25">
      <c r="C34" s="132" t="s">
        <v>455</v>
      </c>
      <c r="D34" s="83"/>
    </row>
    <row r="35" spans="3:4" x14ac:dyDescent="0.25">
      <c r="C35" s="82" t="s">
        <v>456</v>
      </c>
      <c r="D35" s="83"/>
    </row>
    <row r="36" spans="3:4" x14ac:dyDescent="0.25">
      <c r="C36" s="82"/>
      <c r="D36" s="83"/>
    </row>
    <row r="37" spans="3:4" ht="16.5" thickBot="1" x14ac:dyDescent="0.3">
      <c r="C37" s="95" t="s">
        <v>462</v>
      </c>
      <c r="D37" s="97"/>
    </row>
  </sheetData>
  <sheetProtection password="C8E7" sheet="1" objects="1" scenarios="1"/>
  <mergeCells count="1">
    <mergeCell ref="C3:D3"/>
  </mergeCells>
  <phoneticPr fontId="6" type="noConversion"/>
  <conditionalFormatting sqref="A1:XFD1048576">
    <cfRule type="expression" dxfId="14" priority="1">
      <formula>CELL("protect",A1)=0</formula>
    </cfRule>
  </conditionalFormatting>
  <pageMargins left="0.70866141732283472" right="0.70866141732283472" top="0.74803149606299213" bottom="0.74803149606299213" header="0.31496062992125984" footer="0.31496062992125984"/>
  <pageSetup paperSize="8" fitToHeight="0" orientation="landscape" horizontalDpi="300" verticalDpi="300" r:id="rId1"/>
  <headerFooter>
    <oddHeader>&amp;CSARS CONFIDENTIAL</oddHeader>
    <oddFooter>&amp;L&amp;F&amp;CPage  &amp;P  of  &amp;N&amp;RBidders Signature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showRowColHeaders="0" zoomScaleNormal="100" zoomScaleSheetLayoutView="100" workbookViewId="0">
      <selection activeCell="C1" sqref="C1:E4"/>
    </sheetView>
  </sheetViews>
  <sheetFormatPr defaultColWidth="9.140625" defaultRowHeight="12.75" x14ac:dyDescent="0.2"/>
  <cols>
    <col min="1" max="1" width="3.7109375" style="7" customWidth="1"/>
    <col min="2" max="2" width="31.5703125" style="8" customWidth="1"/>
    <col min="3" max="5" width="15.7109375" style="8" customWidth="1"/>
    <col min="6" max="7" width="15.7109375" style="7" customWidth="1"/>
    <col min="8" max="8" width="15.7109375" style="8" customWidth="1"/>
    <col min="9" max="9" width="4.42578125" style="8" customWidth="1"/>
    <col min="10" max="10" width="3.7109375" style="8" customWidth="1"/>
    <col min="11" max="11" width="19.7109375" style="8" customWidth="1"/>
    <col min="12" max="12" width="19.42578125" style="8" customWidth="1"/>
    <col min="13" max="16384" width="9.140625" style="8"/>
  </cols>
  <sheetData>
    <row r="1" spans="1:11" x14ac:dyDescent="0.2">
      <c r="B1" s="6" t="s">
        <v>10</v>
      </c>
      <c r="C1" s="137" t="str">
        <f>'Cover Sheet'!D7</f>
        <v>RFP 14/2016</v>
      </c>
      <c r="D1" s="137"/>
      <c r="E1" s="137"/>
      <c r="H1" s="10" t="s">
        <v>4</v>
      </c>
      <c r="I1" s="11" t="str">
        <f>Index!B19</f>
        <v>TD.8</v>
      </c>
      <c r="J1" s="9"/>
      <c r="K1" s="23"/>
    </row>
    <row r="2" spans="1:11" x14ac:dyDescent="0.2">
      <c r="B2" s="6" t="s">
        <v>11</v>
      </c>
      <c r="C2" s="137" t="str">
        <f>'Cover Sheet'!D10</f>
        <v>Network Carrier and Infrastructure Services</v>
      </c>
      <c r="D2" s="137"/>
      <c r="E2" s="137"/>
      <c r="H2" s="7"/>
    </row>
    <row r="3" spans="1:11" x14ac:dyDescent="0.2">
      <c r="B3" s="12" t="s">
        <v>2</v>
      </c>
      <c r="C3" s="137" t="str">
        <f>'Cover Sheet'!D13</f>
        <v>Tower D: Data Carrier Services</v>
      </c>
      <c r="D3" s="137"/>
      <c r="E3" s="137"/>
    </row>
    <row r="4" spans="1:11" x14ac:dyDescent="0.2">
      <c r="B4" s="13" t="s">
        <v>6</v>
      </c>
      <c r="C4" s="137" t="str">
        <f>'Cover Sheet'!D16</f>
        <v>COMPANY XYZ</v>
      </c>
      <c r="D4" s="137"/>
      <c r="E4" s="137"/>
    </row>
    <row r="7" spans="1:11" s="1" customFormat="1" ht="18.75" x14ac:dyDescent="0.3">
      <c r="A7" s="15"/>
      <c r="B7" s="14" t="str">
        <f>"Template " &amp;I1&amp;" - "&amp;Index!C19</f>
        <v>Template TD.8 - Personnel rates - Data</v>
      </c>
      <c r="C7" s="14"/>
      <c r="D7" s="14"/>
      <c r="E7" s="14"/>
      <c r="F7" s="15"/>
      <c r="G7" s="15"/>
    </row>
    <row r="9" spans="1:11" x14ac:dyDescent="0.2">
      <c r="F9" s="8"/>
      <c r="G9" s="8"/>
    </row>
    <row r="10" spans="1:11" s="26" customFormat="1" ht="26.25" customHeight="1" x14ac:dyDescent="0.2">
      <c r="A10" s="24"/>
      <c r="B10" s="177" t="s">
        <v>38</v>
      </c>
      <c r="C10" s="179" t="s">
        <v>52</v>
      </c>
      <c r="D10" s="180"/>
      <c r="E10" s="181"/>
      <c r="F10" s="25" t="s">
        <v>58</v>
      </c>
      <c r="G10" s="25" t="s">
        <v>382</v>
      </c>
      <c r="H10" s="25" t="s">
        <v>98</v>
      </c>
    </row>
    <row r="11" spans="1:11" s="26" customFormat="1" ht="16.5" customHeight="1" x14ac:dyDescent="0.2">
      <c r="A11" s="24"/>
      <c r="B11" s="178"/>
      <c r="C11" s="25" t="s">
        <v>384</v>
      </c>
      <c r="D11" s="25" t="s">
        <v>385</v>
      </c>
      <c r="E11" s="25" t="s">
        <v>386</v>
      </c>
      <c r="F11" s="25" t="s">
        <v>384</v>
      </c>
      <c r="G11" s="25" t="s">
        <v>384</v>
      </c>
      <c r="H11" s="25" t="s">
        <v>384</v>
      </c>
    </row>
    <row r="12" spans="1:11" x14ac:dyDescent="0.2">
      <c r="B12" s="27" t="s">
        <v>39</v>
      </c>
      <c r="C12" s="125">
        <v>0</v>
      </c>
      <c r="D12" s="125">
        <v>0</v>
      </c>
      <c r="E12" s="125">
        <v>0</v>
      </c>
      <c r="F12" s="125">
        <v>0</v>
      </c>
      <c r="G12" s="125">
        <v>0</v>
      </c>
      <c r="H12" s="125">
        <v>0</v>
      </c>
    </row>
    <row r="13" spans="1:11" x14ac:dyDescent="0.2">
      <c r="B13" s="27" t="s">
        <v>40</v>
      </c>
      <c r="C13" s="125">
        <v>0</v>
      </c>
      <c r="D13" s="125">
        <v>0</v>
      </c>
      <c r="E13" s="125">
        <v>0</v>
      </c>
      <c r="F13" s="125">
        <v>0</v>
      </c>
      <c r="G13" s="125">
        <v>0</v>
      </c>
      <c r="H13" s="125">
        <v>0</v>
      </c>
    </row>
    <row r="14" spans="1:11" x14ac:dyDescent="0.2">
      <c r="B14" s="27" t="s">
        <v>41</v>
      </c>
      <c r="C14" s="125">
        <v>0</v>
      </c>
      <c r="D14" s="125">
        <v>0</v>
      </c>
      <c r="E14" s="125">
        <v>0</v>
      </c>
      <c r="F14" s="125">
        <v>0</v>
      </c>
      <c r="G14" s="125">
        <v>0</v>
      </c>
      <c r="H14" s="125">
        <v>0</v>
      </c>
    </row>
    <row r="15" spans="1:11" x14ac:dyDescent="0.2">
      <c r="B15" s="27" t="s">
        <v>42</v>
      </c>
      <c r="C15" s="125">
        <v>0</v>
      </c>
      <c r="D15" s="125">
        <v>0</v>
      </c>
      <c r="E15" s="125">
        <v>0</v>
      </c>
      <c r="F15" s="125">
        <v>0</v>
      </c>
      <c r="G15" s="125">
        <v>0</v>
      </c>
      <c r="H15" s="125">
        <v>0</v>
      </c>
    </row>
    <row r="16" spans="1:11" x14ac:dyDescent="0.2">
      <c r="C16" s="28"/>
      <c r="D16" s="28"/>
      <c r="E16" s="28"/>
      <c r="F16" s="28"/>
      <c r="G16" s="28"/>
      <c r="H16" s="28"/>
    </row>
    <row r="19" spans="2:8" x14ac:dyDescent="0.2">
      <c r="B19" s="9" t="s">
        <v>15</v>
      </c>
      <c r="E19" s="7"/>
      <c r="F19" s="8"/>
      <c r="G19" s="8"/>
    </row>
    <row r="20" spans="2:8" x14ac:dyDescent="0.2">
      <c r="B20" s="176" t="s">
        <v>383</v>
      </c>
      <c r="C20" s="176"/>
      <c r="D20" s="176"/>
      <c r="E20" s="176"/>
      <c r="F20" s="176"/>
      <c r="G20" s="176"/>
      <c r="H20" s="176"/>
    </row>
    <row r="21" spans="2:8" x14ac:dyDescent="0.2">
      <c r="B21" s="8" t="s">
        <v>413</v>
      </c>
    </row>
    <row r="22" spans="2:8" x14ac:dyDescent="0.2">
      <c r="B22" s="8" t="s">
        <v>414</v>
      </c>
    </row>
    <row r="23" spans="2:8" x14ac:dyDescent="0.2">
      <c r="B23" s="8" t="s">
        <v>415</v>
      </c>
    </row>
    <row r="24" spans="2:8" x14ac:dyDescent="0.2">
      <c r="B24" s="9" t="s">
        <v>113</v>
      </c>
    </row>
  </sheetData>
  <sheetProtection password="C8E7" sheet="1" objects="1" scenarios="1"/>
  <mergeCells count="7">
    <mergeCell ref="C1:E1"/>
    <mergeCell ref="C2:E2"/>
    <mergeCell ref="C4:E4"/>
    <mergeCell ref="C3:E3"/>
    <mergeCell ref="B20:H20"/>
    <mergeCell ref="B10:B11"/>
    <mergeCell ref="C10:E10"/>
  </mergeCells>
  <phoneticPr fontId="0" type="noConversion"/>
  <conditionalFormatting sqref="A1:XFD1048576">
    <cfRule type="expression" dxfId="2" priority="1">
      <formula>CELL("protect",A1)=0</formula>
    </cfRule>
  </conditionalFormatting>
  <dataValidations count="1">
    <dataValidation type="decimal" allowBlank="1" showInputMessage="1" showErrorMessage="1" sqref="C12:H15">
      <formula1>0</formula1>
      <formula2>999999999999999000</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J23"/>
  <sheetViews>
    <sheetView showGridLines="0" showRowColHeaders="0" zoomScaleNormal="100" zoomScaleSheetLayoutView="100" workbookViewId="0">
      <selection activeCell="I28" sqref="I28"/>
    </sheetView>
  </sheetViews>
  <sheetFormatPr defaultColWidth="29.7109375" defaultRowHeight="12.75" x14ac:dyDescent="0.2"/>
  <cols>
    <col min="1" max="1" width="2.85546875" style="8" customWidth="1"/>
    <col min="2" max="2" width="29.85546875" style="8" customWidth="1"/>
    <col min="3" max="3" width="12" style="8" customWidth="1"/>
    <col min="4" max="4" width="10.42578125" style="8" customWidth="1"/>
    <col min="5" max="5" width="14" style="8" bestFit="1" customWidth="1"/>
    <col min="6" max="6" width="16.28515625" style="7" customWidth="1"/>
    <col min="7" max="7" width="15.28515625" style="8" customWidth="1"/>
    <col min="8" max="8" width="14.7109375" style="8" customWidth="1"/>
    <col min="9" max="9" width="16.42578125" style="8" customWidth="1"/>
    <col min="10" max="10" width="4.42578125" style="8" bestFit="1" customWidth="1"/>
    <col min="11" max="11" width="2.85546875" style="8" customWidth="1"/>
    <col min="12" max="16384" width="29.7109375" style="8"/>
  </cols>
  <sheetData>
    <row r="1" spans="2:10" x14ac:dyDescent="0.2">
      <c r="B1" s="6" t="s">
        <v>10</v>
      </c>
      <c r="C1" s="137" t="s">
        <v>366</v>
      </c>
      <c r="D1" s="137"/>
      <c r="E1" s="137"/>
      <c r="H1" s="9"/>
      <c r="I1" s="10" t="s">
        <v>4</v>
      </c>
      <c r="J1" s="11" t="str">
        <f>Index!B20</f>
        <v>TD.9</v>
      </c>
    </row>
    <row r="2" spans="2:10" x14ac:dyDescent="0.2">
      <c r="B2" s="6" t="s">
        <v>11</v>
      </c>
      <c r="C2" s="137" t="s">
        <v>35</v>
      </c>
      <c r="D2" s="137"/>
      <c r="E2" s="137"/>
      <c r="F2" s="8"/>
    </row>
    <row r="3" spans="2:10" x14ac:dyDescent="0.2">
      <c r="B3" s="12" t="s">
        <v>2</v>
      </c>
      <c r="C3" s="137" t="s">
        <v>416</v>
      </c>
      <c r="D3" s="137"/>
      <c r="E3" s="137"/>
      <c r="F3" s="8"/>
    </row>
    <row r="4" spans="2:10" x14ac:dyDescent="0.2">
      <c r="B4" s="13" t="s">
        <v>6</v>
      </c>
      <c r="C4" s="137" t="s">
        <v>71</v>
      </c>
      <c r="D4" s="137"/>
      <c r="E4" s="137"/>
      <c r="F4" s="8"/>
    </row>
    <row r="7" spans="2:10" s="1" customFormat="1" ht="18.75" x14ac:dyDescent="0.3">
      <c r="B7" s="14" t="str">
        <f>"Template " &amp;J1&amp;" - "&amp;Index!C20</f>
        <v>Template TD.9 - Annual Price Deflation - Data</v>
      </c>
      <c r="C7" s="14"/>
      <c r="D7" s="14"/>
      <c r="E7" s="14"/>
      <c r="F7" s="15"/>
    </row>
    <row r="9" spans="2:10" x14ac:dyDescent="0.2">
      <c r="F9" s="8"/>
    </row>
    <row r="10" spans="2:10" s="16" customFormat="1" ht="12.75" customHeight="1" x14ac:dyDescent="0.2">
      <c r="B10" s="183" t="s">
        <v>18</v>
      </c>
      <c r="C10" s="186" t="s">
        <v>19</v>
      </c>
      <c r="D10" s="186"/>
      <c r="E10" s="186"/>
      <c r="F10" s="186"/>
      <c r="G10" s="186"/>
      <c r="H10" s="186"/>
      <c r="I10" s="183" t="s">
        <v>419</v>
      </c>
    </row>
    <row r="11" spans="2:10" s="16" customFormat="1" ht="25.5" x14ac:dyDescent="0.2">
      <c r="B11" s="183"/>
      <c r="C11" s="17" t="s">
        <v>47</v>
      </c>
      <c r="D11" s="17" t="s">
        <v>48</v>
      </c>
      <c r="E11" s="17" t="s">
        <v>49</v>
      </c>
      <c r="F11" s="17" t="s">
        <v>50</v>
      </c>
      <c r="G11" s="17" t="s">
        <v>53</v>
      </c>
      <c r="H11" s="17" t="s">
        <v>54</v>
      </c>
      <c r="I11" s="183"/>
    </row>
    <row r="12" spans="2:10" x14ac:dyDescent="0.2">
      <c r="B12" s="18" t="s">
        <v>79</v>
      </c>
      <c r="C12" s="125">
        <v>0</v>
      </c>
      <c r="D12" s="125">
        <v>0</v>
      </c>
      <c r="E12" s="125">
        <v>0</v>
      </c>
      <c r="F12" s="125">
        <v>0</v>
      </c>
      <c r="G12" s="125">
        <v>0</v>
      </c>
      <c r="H12" s="125">
        <v>0</v>
      </c>
      <c r="I12" s="2"/>
    </row>
    <row r="13" spans="2:10" x14ac:dyDescent="0.2">
      <c r="B13" s="18" t="s">
        <v>80</v>
      </c>
      <c r="C13" s="125">
        <v>0</v>
      </c>
      <c r="D13" s="125">
        <v>0</v>
      </c>
      <c r="E13" s="125">
        <v>0</v>
      </c>
      <c r="F13" s="125">
        <v>0</v>
      </c>
      <c r="G13" s="125">
        <v>0</v>
      </c>
      <c r="H13" s="125">
        <v>0</v>
      </c>
      <c r="I13" s="2"/>
    </row>
    <row r="14" spans="2:10" x14ac:dyDescent="0.2">
      <c r="B14" s="18" t="s">
        <v>112</v>
      </c>
      <c r="C14" s="125">
        <v>0</v>
      </c>
      <c r="D14" s="125">
        <v>0</v>
      </c>
      <c r="E14" s="125">
        <v>0</v>
      </c>
      <c r="F14" s="125">
        <v>0</v>
      </c>
      <c r="G14" s="125">
        <v>0</v>
      </c>
      <c r="H14" s="125">
        <v>0</v>
      </c>
      <c r="I14" s="2"/>
    </row>
    <row r="15" spans="2:10" x14ac:dyDescent="0.2">
      <c r="B15" s="18" t="s">
        <v>59</v>
      </c>
      <c r="C15" s="125">
        <v>0</v>
      </c>
      <c r="D15" s="125">
        <v>0</v>
      </c>
      <c r="E15" s="125">
        <v>0</v>
      </c>
      <c r="F15" s="125">
        <v>0</v>
      </c>
      <c r="G15" s="125">
        <v>0</v>
      </c>
      <c r="H15" s="125">
        <v>0</v>
      </c>
      <c r="I15" s="2"/>
    </row>
    <row r="16" spans="2:10" x14ac:dyDescent="0.2">
      <c r="B16" s="18" t="s">
        <v>375</v>
      </c>
      <c r="C16" s="125">
        <v>0</v>
      </c>
      <c r="D16" s="125">
        <v>0</v>
      </c>
      <c r="E16" s="125">
        <v>0</v>
      </c>
      <c r="F16" s="125">
        <v>0</v>
      </c>
      <c r="G16" s="125">
        <v>0</v>
      </c>
      <c r="H16" s="125">
        <v>0</v>
      </c>
      <c r="I16" s="2"/>
    </row>
    <row r="19" spans="2:9" x14ac:dyDescent="0.2">
      <c r="D19" s="19"/>
    </row>
    <row r="20" spans="2:9" x14ac:dyDescent="0.2">
      <c r="B20" s="20" t="s">
        <v>15</v>
      </c>
      <c r="C20" s="20"/>
    </row>
    <row r="21" spans="2:9" x14ac:dyDescent="0.2">
      <c r="B21" s="184" t="s">
        <v>70</v>
      </c>
      <c r="C21" s="184"/>
      <c r="D21" s="184"/>
      <c r="E21" s="184"/>
      <c r="F21" s="184"/>
      <c r="G21" s="185"/>
      <c r="H21" s="185"/>
      <c r="I21" s="21"/>
    </row>
    <row r="22" spans="2:9" x14ac:dyDescent="0.2">
      <c r="B22" s="182" t="s">
        <v>62</v>
      </c>
      <c r="C22" s="182"/>
      <c r="D22" s="182"/>
      <c r="E22" s="182"/>
      <c r="F22" s="182"/>
      <c r="G22" s="182"/>
      <c r="H22" s="182"/>
      <c r="I22" s="182"/>
    </row>
    <row r="23" spans="2:9" x14ac:dyDescent="0.2">
      <c r="B23" s="21" t="s">
        <v>387</v>
      </c>
      <c r="C23" s="21"/>
      <c r="D23" s="21"/>
      <c r="E23" s="21"/>
      <c r="F23" s="22"/>
      <c r="G23" s="21"/>
      <c r="H23" s="21"/>
      <c r="I23" s="21"/>
    </row>
  </sheetData>
  <sheetProtection password="C8E7" sheet="1" objects="1" scenarios="1"/>
  <mergeCells count="9">
    <mergeCell ref="C1:E1"/>
    <mergeCell ref="C2:E2"/>
    <mergeCell ref="C3:E3"/>
    <mergeCell ref="C4:E4"/>
    <mergeCell ref="B22:I22"/>
    <mergeCell ref="I10:I11"/>
    <mergeCell ref="B10:B11"/>
    <mergeCell ref="B21:H21"/>
    <mergeCell ref="C10:H10"/>
  </mergeCells>
  <phoneticPr fontId="0" type="noConversion"/>
  <conditionalFormatting sqref="A5:XFD1048576 A1:B4 F1:XFD4">
    <cfRule type="expression" dxfId="1" priority="2">
      <formula>CELL("protect",A1)=0</formula>
    </cfRule>
    <cfRule type="colorScale" priority="3">
      <colorScale>
        <cfvo type="min"/>
        <cfvo type="max"/>
        <color rgb="FFFF7128"/>
        <color rgb="FFFFEF9C"/>
      </colorScale>
    </cfRule>
  </conditionalFormatting>
  <conditionalFormatting sqref="C1:E4">
    <cfRule type="expression" dxfId="0" priority="1">
      <formula>CELL("protect",C1)=0</formula>
    </cfRule>
  </conditionalFormatting>
  <dataValidations count="1">
    <dataValidation type="decimal" allowBlank="1" showInputMessage="1" showErrorMessage="1" sqref="C12:H16">
      <formula1>0</formula1>
      <formula2>999999999999999000</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sheetPr>
  <dimension ref="B1:J27"/>
  <sheetViews>
    <sheetView showGridLines="0" showRowColHeaders="0" zoomScaleNormal="100" zoomScaleSheetLayoutView="100" workbookViewId="0">
      <selection activeCell="C8" sqref="C8"/>
    </sheetView>
  </sheetViews>
  <sheetFormatPr defaultColWidth="9.140625" defaultRowHeight="12.75" x14ac:dyDescent="0.2"/>
  <cols>
    <col min="1" max="1" width="3.5703125" style="8" customWidth="1"/>
    <col min="2" max="2" width="18.28515625" style="8" customWidth="1"/>
    <col min="3" max="3" width="34.42578125" style="8" customWidth="1"/>
    <col min="4" max="4" width="11.5703125" style="47" customWidth="1"/>
    <col min="5" max="5" width="34.28515625" style="8" bestFit="1" customWidth="1"/>
    <col min="6" max="6" width="9.42578125" style="8" bestFit="1" customWidth="1"/>
    <col min="7" max="7" width="5.28515625" style="8" bestFit="1" customWidth="1"/>
    <col min="8" max="8" width="3.85546875" style="8" customWidth="1"/>
    <col min="9" max="16384" width="9.140625" style="8"/>
  </cols>
  <sheetData>
    <row r="1" spans="2:10" x14ac:dyDescent="0.2">
      <c r="B1" s="6" t="s">
        <v>10</v>
      </c>
      <c r="C1" s="137" t="str">
        <f>'Cover Sheet'!D7</f>
        <v>RFP 14/2016</v>
      </c>
      <c r="D1" s="137"/>
      <c r="F1" s="10" t="s">
        <v>4</v>
      </c>
      <c r="G1" s="11" t="s">
        <v>14</v>
      </c>
    </row>
    <row r="2" spans="2:10" x14ac:dyDescent="0.2">
      <c r="B2" s="6" t="s">
        <v>11</v>
      </c>
      <c r="C2" s="138" t="str">
        <f>'Cover Sheet'!D10</f>
        <v>Network Carrier and Infrastructure Services</v>
      </c>
      <c r="D2" s="139"/>
    </row>
    <row r="3" spans="2:10" x14ac:dyDescent="0.2">
      <c r="B3" s="13" t="s">
        <v>46</v>
      </c>
      <c r="C3" s="137" t="str">
        <f>'Cover Sheet'!D13</f>
        <v>Tower D: Data Carrier Services</v>
      </c>
      <c r="D3" s="137"/>
    </row>
    <row r="4" spans="2:10" x14ac:dyDescent="0.2">
      <c r="B4" s="13" t="s">
        <v>6</v>
      </c>
      <c r="C4" s="137" t="str">
        <f>'Cover Sheet'!D16</f>
        <v>COMPANY XYZ</v>
      </c>
      <c r="D4" s="137"/>
    </row>
    <row r="7" spans="2:10" ht="18.75" x14ac:dyDescent="0.3">
      <c r="B7" s="45" t="s">
        <v>1</v>
      </c>
    </row>
    <row r="10" spans="2:10" ht="25.5" x14ac:dyDescent="0.2">
      <c r="B10" s="67" t="s">
        <v>56</v>
      </c>
      <c r="C10" s="67" t="s">
        <v>0</v>
      </c>
      <c r="D10" s="67" t="s">
        <v>3</v>
      </c>
      <c r="E10" s="68" t="s">
        <v>33</v>
      </c>
      <c r="G10" s="30"/>
      <c r="H10" s="30"/>
      <c r="I10" s="30"/>
      <c r="J10" s="30"/>
    </row>
    <row r="11" spans="2:10" x14ac:dyDescent="0.2">
      <c r="B11" s="39" t="s">
        <v>14</v>
      </c>
      <c r="C11" s="18" t="s">
        <v>1</v>
      </c>
      <c r="D11" s="69" t="s">
        <v>5</v>
      </c>
      <c r="E11" s="39" t="s">
        <v>32</v>
      </c>
      <c r="G11" s="70"/>
      <c r="H11" s="30"/>
      <c r="I11" s="70"/>
      <c r="J11" s="30"/>
    </row>
    <row r="12" spans="2:10" x14ac:dyDescent="0.2">
      <c r="B12" s="39" t="s">
        <v>20</v>
      </c>
      <c r="C12" s="18" t="s">
        <v>45</v>
      </c>
      <c r="D12" s="113" t="s">
        <v>422</v>
      </c>
      <c r="E12" s="69" t="s">
        <v>27</v>
      </c>
      <c r="G12" s="70"/>
      <c r="H12" s="30"/>
      <c r="I12" s="70"/>
      <c r="J12" s="30"/>
    </row>
    <row r="13" spans="2:10" x14ac:dyDescent="0.2">
      <c r="B13" s="39" t="s">
        <v>21</v>
      </c>
      <c r="C13" s="18" t="s">
        <v>389</v>
      </c>
      <c r="D13" s="113" t="s">
        <v>422</v>
      </c>
      <c r="E13" s="69" t="s">
        <v>28</v>
      </c>
      <c r="G13" s="70"/>
      <c r="H13" s="30"/>
      <c r="I13" s="70"/>
      <c r="J13" s="30"/>
    </row>
    <row r="14" spans="2:10" x14ac:dyDescent="0.2">
      <c r="B14" s="39" t="s">
        <v>22</v>
      </c>
      <c r="C14" s="18" t="s">
        <v>390</v>
      </c>
      <c r="D14" s="113" t="s">
        <v>422</v>
      </c>
      <c r="E14" s="69" t="s">
        <v>29</v>
      </c>
      <c r="G14" s="70"/>
      <c r="H14" s="30"/>
      <c r="I14" s="70"/>
      <c r="J14" s="30"/>
    </row>
    <row r="15" spans="2:10" x14ac:dyDescent="0.2">
      <c r="B15" s="39" t="s">
        <v>23</v>
      </c>
      <c r="C15" s="18" t="s">
        <v>112</v>
      </c>
      <c r="D15" s="113" t="s">
        <v>422</v>
      </c>
      <c r="E15" s="69" t="s">
        <v>30</v>
      </c>
      <c r="G15" s="70"/>
      <c r="H15" s="30"/>
      <c r="I15" s="70"/>
      <c r="J15" s="30"/>
    </row>
    <row r="16" spans="2:10" x14ac:dyDescent="0.2">
      <c r="B16" s="39" t="s">
        <v>24</v>
      </c>
      <c r="C16" s="18" t="s">
        <v>59</v>
      </c>
      <c r="D16" s="113" t="s">
        <v>422</v>
      </c>
      <c r="E16" s="69" t="s">
        <v>31</v>
      </c>
      <c r="G16" s="70"/>
      <c r="H16" s="30"/>
      <c r="I16" s="70"/>
      <c r="J16" s="30"/>
    </row>
    <row r="17" spans="2:10" x14ac:dyDescent="0.2">
      <c r="B17" s="39" t="s">
        <v>25</v>
      </c>
      <c r="C17" s="18" t="s">
        <v>375</v>
      </c>
      <c r="D17" s="113" t="s">
        <v>422</v>
      </c>
      <c r="E17" s="69" t="s">
        <v>105</v>
      </c>
      <c r="G17" s="70"/>
      <c r="H17" s="30"/>
      <c r="I17" s="70"/>
      <c r="J17" s="30"/>
    </row>
    <row r="18" spans="2:10" x14ac:dyDescent="0.2">
      <c r="B18" s="39" t="s">
        <v>26</v>
      </c>
      <c r="C18" s="18" t="s">
        <v>99</v>
      </c>
      <c r="D18" s="113" t="s">
        <v>422</v>
      </c>
      <c r="E18" s="69" t="s">
        <v>36</v>
      </c>
      <c r="G18" s="70"/>
      <c r="H18" s="30"/>
      <c r="I18" s="70"/>
      <c r="J18" s="30"/>
    </row>
    <row r="19" spans="2:10" x14ac:dyDescent="0.2">
      <c r="B19" s="39" t="s">
        <v>100</v>
      </c>
      <c r="C19" s="18" t="s">
        <v>44</v>
      </c>
      <c r="D19" s="113" t="s">
        <v>422</v>
      </c>
      <c r="E19" s="69" t="s">
        <v>37</v>
      </c>
      <c r="G19" s="70"/>
      <c r="H19" s="30"/>
      <c r="I19" s="70"/>
      <c r="J19" s="30"/>
    </row>
    <row r="20" spans="2:10" x14ac:dyDescent="0.2">
      <c r="B20" s="39" t="s">
        <v>101</v>
      </c>
      <c r="C20" s="18" t="s">
        <v>60</v>
      </c>
      <c r="D20" s="113" t="s">
        <v>422</v>
      </c>
      <c r="E20" s="69" t="s">
        <v>106</v>
      </c>
      <c r="G20" s="70"/>
      <c r="H20" s="30"/>
      <c r="I20" s="70"/>
      <c r="J20" s="30"/>
    </row>
    <row r="24" spans="2:10" x14ac:dyDescent="0.2">
      <c r="B24" s="20" t="s">
        <v>15</v>
      </c>
    </row>
    <row r="25" spans="2:10" ht="26.25" customHeight="1" x14ac:dyDescent="0.2">
      <c r="B25" s="136" t="s">
        <v>391</v>
      </c>
      <c r="C25" s="136"/>
      <c r="D25" s="136"/>
      <c r="E25" s="136"/>
      <c r="F25" s="136"/>
      <c r="G25" s="136"/>
    </row>
    <row r="26" spans="2:10" ht="24.75" customHeight="1" x14ac:dyDescent="0.2">
      <c r="B26" s="136" t="s">
        <v>61</v>
      </c>
      <c r="C26" s="136"/>
      <c r="D26" s="136"/>
      <c r="E26" s="136"/>
      <c r="F26" s="136"/>
      <c r="G26" s="136"/>
    </row>
    <row r="27" spans="2:10" x14ac:dyDescent="0.2">
      <c r="B27" s="9" t="s">
        <v>93</v>
      </c>
    </row>
  </sheetData>
  <sheetProtection password="C8E7" sheet="1" objects="1" scenarios="1"/>
  <mergeCells count="6">
    <mergeCell ref="B26:G26"/>
    <mergeCell ref="C1:D1"/>
    <mergeCell ref="C4:D4"/>
    <mergeCell ref="C2:D2"/>
    <mergeCell ref="C3:D3"/>
    <mergeCell ref="B25:G25"/>
  </mergeCells>
  <phoneticPr fontId="6" type="noConversion"/>
  <conditionalFormatting sqref="A1:XFD1048576">
    <cfRule type="expression" dxfId="13" priority="1">
      <formula>CELL("protect",A1)=0</formula>
    </cfRule>
  </conditionalFormatting>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8"/>
  <sheetViews>
    <sheetView showGridLines="0" showRowColHeaders="0" zoomScaleNormal="100" zoomScaleSheetLayoutView="100" workbookViewId="0">
      <selection activeCell="E11" sqref="E11"/>
    </sheetView>
  </sheetViews>
  <sheetFormatPr defaultColWidth="9.140625" defaultRowHeight="12.75" x14ac:dyDescent="0.2"/>
  <cols>
    <col min="1" max="1" width="3.140625" style="98" customWidth="1"/>
    <col min="2" max="2" width="46.85546875" style="100" customWidth="1"/>
    <col min="3" max="3" width="26" style="100" bestFit="1" customWidth="1"/>
    <col min="4" max="4" width="14.5703125" style="100" customWidth="1"/>
    <col min="5" max="5" width="23" style="98" bestFit="1" customWidth="1"/>
    <col min="6" max="6" width="9.42578125" style="100" bestFit="1" customWidth="1"/>
    <col min="7" max="7" width="4.42578125" style="100" bestFit="1" customWidth="1"/>
    <col min="8" max="8" width="2.42578125" style="100" customWidth="1"/>
    <col min="9" max="9" width="4.42578125" style="100" customWidth="1"/>
    <col min="10" max="16384" width="9.140625" style="100"/>
  </cols>
  <sheetData>
    <row r="1" spans="2:7" x14ac:dyDescent="0.2">
      <c r="B1" s="99" t="s">
        <v>10</v>
      </c>
      <c r="C1" s="141" t="str">
        <f>'Cover Sheet'!D7</f>
        <v>RFP 14/2016</v>
      </c>
      <c r="D1" s="142"/>
      <c r="E1" s="100"/>
      <c r="F1" s="101" t="s">
        <v>4</v>
      </c>
      <c r="G1" s="102" t="str">
        <f>Index!B12</f>
        <v>TD.1</v>
      </c>
    </row>
    <row r="2" spans="2:7" x14ac:dyDescent="0.2">
      <c r="B2" s="99" t="s">
        <v>11</v>
      </c>
      <c r="C2" s="141" t="str">
        <f>'Cover Sheet'!D10</f>
        <v>Network Carrier and Infrastructure Services</v>
      </c>
      <c r="D2" s="142"/>
    </row>
    <row r="3" spans="2:7" x14ac:dyDescent="0.2">
      <c r="B3" s="103" t="s">
        <v>46</v>
      </c>
      <c r="C3" s="141" t="str">
        <f>'Cover Sheet'!D13</f>
        <v>Tower D: Data Carrier Services</v>
      </c>
      <c r="D3" s="142"/>
    </row>
    <row r="4" spans="2:7" x14ac:dyDescent="0.2">
      <c r="B4" s="103" t="s">
        <v>6</v>
      </c>
      <c r="C4" s="141" t="str">
        <f>'Cover Sheet'!D16</f>
        <v>COMPANY XYZ</v>
      </c>
      <c r="D4" s="142"/>
    </row>
    <row r="7" spans="2:7" ht="18.75" x14ac:dyDescent="0.3">
      <c r="B7" s="143" t="str">
        <f>"Template " &amp;G1&amp;" - "&amp;Index!C12</f>
        <v>Template TD.1 - Transition Project - Data Carrier Circuits</v>
      </c>
      <c r="C7" s="143"/>
      <c r="D7" s="143"/>
      <c r="F7" s="104"/>
    </row>
    <row r="8" spans="2:7" x14ac:dyDescent="0.2">
      <c r="B8" s="104"/>
      <c r="F8" s="104"/>
    </row>
    <row r="9" spans="2:7" x14ac:dyDescent="0.2">
      <c r="F9" s="105"/>
    </row>
    <row r="10" spans="2:7" x14ac:dyDescent="0.2">
      <c r="B10" s="145" t="s">
        <v>0</v>
      </c>
      <c r="C10" s="146"/>
      <c r="D10" s="147"/>
      <c r="E10" s="35" t="s">
        <v>388</v>
      </c>
    </row>
    <row r="11" spans="2:7" x14ac:dyDescent="0.2">
      <c r="B11" s="144" t="s">
        <v>392</v>
      </c>
      <c r="C11" s="144"/>
      <c r="D11" s="144"/>
      <c r="E11" s="111">
        <v>0</v>
      </c>
    </row>
    <row r="12" spans="2:7" x14ac:dyDescent="0.2">
      <c r="B12" s="105"/>
      <c r="C12" s="105"/>
      <c r="D12" s="106"/>
      <c r="E12" s="107"/>
    </row>
    <row r="15" spans="2:7" x14ac:dyDescent="0.2">
      <c r="B15" s="108" t="s">
        <v>15</v>
      </c>
      <c r="D15" s="98"/>
      <c r="E15" s="100"/>
    </row>
    <row r="16" spans="2:7" x14ac:dyDescent="0.2">
      <c r="B16" s="140" t="s">
        <v>420</v>
      </c>
      <c r="C16" s="140"/>
      <c r="D16" s="140"/>
      <c r="E16" s="140"/>
      <c r="F16" s="140"/>
    </row>
    <row r="17" spans="2:2" x14ac:dyDescent="0.2">
      <c r="B17" s="100" t="s">
        <v>417</v>
      </c>
    </row>
    <row r="18" spans="2:2" x14ac:dyDescent="0.2">
      <c r="B18" s="104" t="s">
        <v>116</v>
      </c>
    </row>
  </sheetData>
  <sheetProtection password="C8E7" sheet="1" objects="1" scenarios="1"/>
  <mergeCells count="8">
    <mergeCell ref="B16:F16"/>
    <mergeCell ref="C2:D2"/>
    <mergeCell ref="C1:D1"/>
    <mergeCell ref="B7:D7"/>
    <mergeCell ref="B11:D11"/>
    <mergeCell ref="B10:D10"/>
    <mergeCell ref="C4:D4"/>
    <mergeCell ref="C3:D3"/>
  </mergeCells>
  <phoneticPr fontId="0" type="noConversion"/>
  <conditionalFormatting sqref="A1:XFD1048576">
    <cfRule type="expression" dxfId="12" priority="1">
      <formula>CELL("protect",A1)=0</formula>
    </cfRule>
  </conditionalFormatting>
  <dataValidations count="1">
    <dataValidation type="decimal" allowBlank="1" showInputMessage="1" showErrorMessage="1" sqref="E11">
      <formula1>0</formula1>
      <formula2>99999999999999</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52"/>
  <sheetViews>
    <sheetView showGridLines="0" view="pageBreakPreview" zoomScaleNormal="100" zoomScaleSheetLayoutView="100" workbookViewId="0">
      <selection activeCell="C42" sqref="C42"/>
    </sheetView>
  </sheetViews>
  <sheetFormatPr defaultColWidth="9.140625" defaultRowHeight="12.75" x14ac:dyDescent="0.2"/>
  <cols>
    <col min="1" max="1" width="2.7109375" style="44" customWidth="1"/>
    <col min="2" max="2" width="16.5703125" style="44" customWidth="1"/>
    <col min="3" max="3" width="53.7109375" style="44" bestFit="1" customWidth="1"/>
    <col min="4" max="4" width="19" style="44" customWidth="1"/>
    <col min="5" max="5" width="16" style="44" customWidth="1"/>
    <col min="6" max="6" width="13.28515625" style="44" bestFit="1" customWidth="1"/>
    <col min="7" max="7" width="4.42578125" style="44" bestFit="1" customWidth="1"/>
    <col min="8" max="8" width="4" style="44" customWidth="1"/>
    <col min="9" max="14" width="9.140625" style="8"/>
    <col min="15" max="17" width="21.42578125" style="44" customWidth="1"/>
    <col min="18" max="16384" width="9.140625" style="44"/>
  </cols>
  <sheetData>
    <row r="1" spans="2:14" x14ac:dyDescent="0.2">
      <c r="B1" s="6" t="s">
        <v>10</v>
      </c>
      <c r="C1" s="138" t="str">
        <f>'Cover Sheet'!D7</f>
        <v>RFP 14/2016</v>
      </c>
      <c r="D1" s="139"/>
      <c r="E1" s="7"/>
      <c r="F1" s="10" t="s">
        <v>4</v>
      </c>
      <c r="G1" s="11" t="str">
        <f>Index!B13</f>
        <v>TD.2</v>
      </c>
      <c r="N1" s="44"/>
    </row>
    <row r="2" spans="2:14" x14ac:dyDescent="0.2">
      <c r="B2" s="6" t="s">
        <v>11</v>
      </c>
      <c r="C2" s="138" t="str">
        <f>'Cover Sheet'!D10</f>
        <v>Network Carrier and Infrastructure Services</v>
      </c>
      <c r="D2" s="139"/>
      <c r="E2" s="7"/>
      <c r="F2" s="8"/>
      <c r="G2" s="8"/>
      <c r="N2" s="44"/>
    </row>
    <row r="3" spans="2:14" x14ac:dyDescent="0.2">
      <c r="B3" s="12" t="s">
        <v>2</v>
      </c>
      <c r="C3" s="138" t="str">
        <f>'Cover Sheet'!D13</f>
        <v>Tower D: Data Carrier Services</v>
      </c>
      <c r="D3" s="139"/>
      <c r="E3" s="7"/>
      <c r="F3" s="8"/>
      <c r="G3" s="8"/>
      <c r="N3" s="44"/>
    </row>
    <row r="4" spans="2:14" x14ac:dyDescent="0.2">
      <c r="B4" s="13" t="s">
        <v>6</v>
      </c>
      <c r="C4" s="138" t="str">
        <f>'Cover Sheet'!D16</f>
        <v>COMPANY XYZ</v>
      </c>
      <c r="D4" s="139"/>
      <c r="E4" s="7"/>
      <c r="F4" s="8"/>
      <c r="G4" s="8"/>
      <c r="N4" s="44"/>
    </row>
    <row r="7" spans="2:14" ht="18.75" x14ac:dyDescent="0.3">
      <c r="B7" s="149" t="str">
        <f>"Template " &amp;G1&amp;" - "&amp;Index!C13</f>
        <v>Template TD.2 - MPLS Platinum Sites</v>
      </c>
      <c r="C7" s="149"/>
      <c r="D7" s="149"/>
      <c r="N7" s="44"/>
    </row>
    <row r="10" spans="2:14" x14ac:dyDescent="0.2">
      <c r="B10" s="148" t="s">
        <v>389</v>
      </c>
      <c r="C10" s="148"/>
      <c r="D10" s="148"/>
      <c r="E10" s="148"/>
      <c r="F10" s="59"/>
      <c r="G10" s="59"/>
      <c r="H10" s="59"/>
      <c r="L10" s="59"/>
      <c r="M10" s="59"/>
      <c r="N10" s="59"/>
    </row>
    <row r="11" spans="2:14" ht="25.5" x14ac:dyDescent="0.2">
      <c r="B11" s="60" t="s">
        <v>92</v>
      </c>
      <c r="C11" s="61" t="s">
        <v>365</v>
      </c>
      <c r="D11" s="60" t="s">
        <v>13</v>
      </c>
      <c r="E11" s="61" t="s">
        <v>76</v>
      </c>
      <c r="L11" s="44"/>
      <c r="M11" s="44"/>
      <c r="N11" s="44"/>
    </row>
    <row r="12" spans="2:14" x14ac:dyDescent="0.2">
      <c r="B12" s="56">
        <v>1</v>
      </c>
      <c r="C12" s="18" t="s">
        <v>125</v>
      </c>
      <c r="D12" s="126" t="s">
        <v>427</v>
      </c>
      <c r="E12" s="109">
        <v>0</v>
      </c>
      <c r="L12" s="44"/>
      <c r="M12" s="44"/>
      <c r="N12" s="44"/>
    </row>
    <row r="13" spans="2:14" x14ac:dyDescent="0.2">
      <c r="B13" s="76">
        <v>2</v>
      </c>
      <c r="C13" s="18" t="s">
        <v>469</v>
      </c>
      <c r="D13" s="126" t="s">
        <v>448</v>
      </c>
      <c r="E13" s="124">
        <v>0</v>
      </c>
      <c r="L13" s="44"/>
      <c r="M13" s="44"/>
      <c r="N13" s="44"/>
    </row>
    <row r="14" spans="2:14" x14ac:dyDescent="0.2">
      <c r="B14" s="56">
        <v>3</v>
      </c>
      <c r="C14" s="18" t="s">
        <v>131</v>
      </c>
      <c r="D14" s="126" t="s">
        <v>428</v>
      </c>
      <c r="E14" s="109">
        <v>0</v>
      </c>
      <c r="L14" s="44"/>
      <c r="M14" s="44"/>
      <c r="N14" s="44"/>
    </row>
    <row r="15" spans="2:14" x14ac:dyDescent="0.2">
      <c r="B15" s="76">
        <v>4</v>
      </c>
      <c r="C15" s="18" t="s">
        <v>300</v>
      </c>
      <c r="D15" s="126" t="s">
        <v>429</v>
      </c>
      <c r="E15" s="109">
        <v>0</v>
      </c>
      <c r="F15" s="63"/>
      <c r="G15" s="63"/>
      <c r="L15" s="44"/>
      <c r="M15" s="44"/>
      <c r="N15" s="44"/>
    </row>
    <row r="16" spans="2:14" x14ac:dyDescent="0.2">
      <c r="B16" s="76">
        <v>5</v>
      </c>
      <c r="C16" s="18" t="s">
        <v>463</v>
      </c>
      <c r="D16" s="126" t="s">
        <v>464</v>
      </c>
      <c r="E16" s="124">
        <v>0</v>
      </c>
      <c r="F16" s="63"/>
      <c r="G16" s="63"/>
      <c r="L16" s="44"/>
      <c r="M16" s="44"/>
      <c r="N16" s="44"/>
    </row>
    <row r="17" spans="2:14" x14ac:dyDescent="0.2">
      <c r="B17" s="76">
        <v>6</v>
      </c>
      <c r="C17" s="18" t="s">
        <v>430</v>
      </c>
      <c r="D17" s="126" t="s">
        <v>431</v>
      </c>
      <c r="E17" s="109">
        <v>0</v>
      </c>
      <c r="F17" s="63"/>
      <c r="G17" s="63"/>
      <c r="L17" s="44"/>
      <c r="M17" s="44"/>
      <c r="N17" s="44"/>
    </row>
    <row r="18" spans="2:14" x14ac:dyDescent="0.2">
      <c r="B18" s="76">
        <v>7</v>
      </c>
      <c r="C18" s="18" t="s">
        <v>466</v>
      </c>
      <c r="D18" s="126" t="s">
        <v>465</v>
      </c>
      <c r="E18" s="124">
        <v>0</v>
      </c>
      <c r="F18" s="63"/>
      <c r="G18" s="63"/>
      <c r="L18" s="44"/>
      <c r="M18" s="44"/>
      <c r="N18" s="44"/>
    </row>
    <row r="19" spans="2:14" x14ac:dyDescent="0.2">
      <c r="B19" s="76">
        <v>8</v>
      </c>
      <c r="C19" s="18" t="s">
        <v>312</v>
      </c>
      <c r="D19" s="126" t="s">
        <v>432</v>
      </c>
      <c r="E19" s="109">
        <v>0</v>
      </c>
      <c r="F19" s="63"/>
      <c r="G19" s="63"/>
      <c r="L19" s="44"/>
      <c r="M19" s="44"/>
      <c r="N19" s="44"/>
    </row>
    <row r="20" spans="2:14" x14ac:dyDescent="0.2">
      <c r="B20" s="76">
        <v>9</v>
      </c>
      <c r="C20" s="18" t="s">
        <v>499</v>
      </c>
      <c r="D20" s="126" t="s">
        <v>437</v>
      </c>
      <c r="E20" s="124">
        <v>0</v>
      </c>
      <c r="F20" s="63"/>
      <c r="G20" s="63"/>
      <c r="L20" s="44"/>
      <c r="M20" s="44"/>
      <c r="N20" s="44"/>
    </row>
    <row r="21" spans="2:14" x14ac:dyDescent="0.2">
      <c r="B21" s="76">
        <v>10</v>
      </c>
      <c r="C21" s="62" t="s">
        <v>314</v>
      </c>
      <c r="D21" s="126" t="s">
        <v>433</v>
      </c>
      <c r="E21" s="109">
        <v>0</v>
      </c>
      <c r="F21" s="63"/>
      <c r="G21" s="63"/>
      <c r="L21" s="44"/>
      <c r="M21" s="44"/>
      <c r="N21" s="44"/>
    </row>
    <row r="22" spans="2:14" x14ac:dyDescent="0.2">
      <c r="B22" s="76">
        <v>11</v>
      </c>
      <c r="C22" s="62" t="s">
        <v>501</v>
      </c>
      <c r="D22" s="126" t="s">
        <v>440</v>
      </c>
      <c r="E22" s="124">
        <v>0</v>
      </c>
      <c r="F22" s="63"/>
      <c r="G22" s="63"/>
      <c r="L22" s="44"/>
      <c r="M22" s="44"/>
      <c r="N22" s="44"/>
    </row>
    <row r="23" spans="2:14" x14ac:dyDescent="0.2">
      <c r="B23" s="76">
        <v>12</v>
      </c>
      <c r="C23" s="18" t="s">
        <v>316</v>
      </c>
      <c r="D23" s="126" t="s">
        <v>432</v>
      </c>
      <c r="E23" s="109">
        <v>0</v>
      </c>
      <c r="F23" s="63"/>
      <c r="G23" s="63"/>
      <c r="L23" s="44"/>
      <c r="M23" s="44"/>
      <c r="N23" s="44"/>
    </row>
    <row r="24" spans="2:14" x14ac:dyDescent="0.2">
      <c r="B24" s="76">
        <v>13</v>
      </c>
      <c r="C24" s="18" t="s">
        <v>539</v>
      </c>
      <c r="D24" s="126" t="s">
        <v>437</v>
      </c>
      <c r="E24" s="124">
        <v>0</v>
      </c>
      <c r="F24" s="63"/>
      <c r="G24" s="63"/>
      <c r="L24" s="44"/>
      <c r="M24" s="44"/>
      <c r="N24" s="44"/>
    </row>
    <row r="25" spans="2:14" x14ac:dyDescent="0.2">
      <c r="B25" s="76">
        <v>14</v>
      </c>
      <c r="C25" s="62" t="s">
        <v>317</v>
      </c>
      <c r="D25" s="126" t="s">
        <v>432</v>
      </c>
      <c r="E25" s="109">
        <v>0</v>
      </c>
      <c r="F25" s="63"/>
      <c r="G25" s="63"/>
      <c r="L25" s="44"/>
      <c r="M25" s="44"/>
      <c r="N25" s="44"/>
    </row>
    <row r="26" spans="2:14" x14ac:dyDescent="0.2">
      <c r="B26" s="76">
        <v>15</v>
      </c>
      <c r="C26" s="62" t="s">
        <v>504</v>
      </c>
      <c r="D26" s="126" t="s">
        <v>437</v>
      </c>
      <c r="E26" s="124">
        <v>0</v>
      </c>
      <c r="F26" s="63"/>
      <c r="G26" s="63"/>
      <c r="L26" s="44"/>
      <c r="M26" s="44"/>
      <c r="N26" s="44"/>
    </row>
    <row r="27" spans="2:14" x14ac:dyDescent="0.2">
      <c r="B27" s="76">
        <v>16</v>
      </c>
      <c r="C27" s="62" t="s">
        <v>325</v>
      </c>
      <c r="D27" s="126" t="s">
        <v>432</v>
      </c>
      <c r="E27" s="109">
        <v>0</v>
      </c>
      <c r="F27" s="63"/>
      <c r="G27" s="63"/>
      <c r="I27" s="44"/>
      <c r="J27" s="44"/>
      <c r="K27" s="44"/>
      <c r="L27" s="44"/>
      <c r="M27" s="44"/>
      <c r="N27" s="44"/>
    </row>
    <row r="28" spans="2:14" x14ac:dyDescent="0.2">
      <c r="B28" s="76">
        <v>17</v>
      </c>
      <c r="C28" s="62" t="s">
        <v>510</v>
      </c>
      <c r="D28" s="126" t="s">
        <v>437</v>
      </c>
      <c r="E28" s="124">
        <v>0</v>
      </c>
      <c r="F28" s="63"/>
      <c r="G28" s="63"/>
      <c r="I28" s="44"/>
      <c r="J28" s="44"/>
      <c r="K28" s="44"/>
      <c r="L28" s="44"/>
      <c r="M28" s="44"/>
      <c r="N28" s="44"/>
    </row>
    <row r="29" spans="2:14" x14ac:dyDescent="0.2">
      <c r="B29" s="76">
        <v>18</v>
      </c>
      <c r="C29" s="62" t="s">
        <v>330</v>
      </c>
      <c r="D29" s="126" t="s">
        <v>434</v>
      </c>
      <c r="E29" s="109">
        <v>0</v>
      </c>
      <c r="F29" s="63"/>
      <c r="G29" s="63"/>
      <c r="I29" s="44"/>
      <c r="J29" s="44"/>
      <c r="K29" s="44"/>
      <c r="L29" s="44"/>
      <c r="M29" s="44"/>
      <c r="N29" s="44"/>
    </row>
    <row r="30" spans="2:14" x14ac:dyDescent="0.2">
      <c r="B30" s="76">
        <v>19</v>
      </c>
      <c r="C30" s="62" t="s">
        <v>515</v>
      </c>
      <c r="D30" s="126" t="s">
        <v>437</v>
      </c>
      <c r="E30" s="124">
        <v>0</v>
      </c>
      <c r="F30" s="63"/>
      <c r="G30" s="63"/>
      <c r="I30" s="44"/>
      <c r="J30" s="44"/>
      <c r="K30" s="44"/>
      <c r="L30" s="44"/>
      <c r="M30" s="44"/>
      <c r="N30" s="44"/>
    </row>
    <row r="31" spans="2:14" x14ac:dyDescent="0.2">
      <c r="B31" s="76">
        <v>20</v>
      </c>
      <c r="C31" s="62" t="s">
        <v>333</v>
      </c>
      <c r="D31" s="126" t="s">
        <v>435</v>
      </c>
      <c r="E31" s="124">
        <v>0</v>
      </c>
      <c r="F31" s="63"/>
      <c r="G31" s="63"/>
      <c r="I31" s="44"/>
      <c r="J31" s="44"/>
      <c r="K31" s="44"/>
      <c r="L31" s="44"/>
      <c r="M31" s="44"/>
      <c r="N31" s="44"/>
    </row>
    <row r="32" spans="2:14" x14ac:dyDescent="0.2">
      <c r="B32" s="76">
        <v>21</v>
      </c>
      <c r="C32" s="62" t="s">
        <v>519</v>
      </c>
      <c r="D32" s="126" t="s">
        <v>437</v>
      </c>
      <c r="E32" s="124">
        <v>0</v>
      </c>
      <c r="F32" s="63"/>
      <c r="G32" s="63"/>
      <c r="I32" s="44"/>
      <c r="J32" s="44"/>
      <c r="K32" s="44"/>
      <c r="L32" s="44"/>
      <c r="M32" s="44"/>
      <c r="N32" s="44"/>
    </row>
    <row r="33" spans="1:14" x14ac:dyDescent="0.2">
      <c r="B33" s="76">
        <v>22</v>
      </c>
      <c r="C33" s="62" t="s">
        <v>344</v>
      </c>
      <c r="D33" s="126" t="s">
        <v>436</v>
      </c>
      <c r="E33" s="124">
        <v>0</v>
      </c>
      <c r="F33" s="63"/>
      <c r="G33" s="63"/>
      <c r="I33" s="44"/>
      <c r="J33" s="44"/>
      <c r="K33" s="44"/>
      <c r="L33" s="44"/>
      <c r="M33" s="44"/>
      <c r="N33" s="44"/>
    </row>
    <row r="34" spans="1:14" x14ac:dyDescent="0.2">
      <c r="B34" s="76">
        <v>23</v>
      </c>
      <c r="C34" s="62" t="s">
        <v>468</v>
      </c>
      <c r="D34" s="126" t="s">
        <v>467</v>
      </c>
      <c r="E34" s="124">
        <v>0</v>
      </c>
      <c r="F34" s="63"/>
      <c r="G34" s="63"/>
      <c r="I34" s="44"/>
      <c r="J34" s="44"/>
      <c r="K34" s="44"/>
      <c r="L34" s="44"/>
      <c r="M34" s="44"/>
      <c r="N34" s="44"/>
    </row>
    <row r="35" spans="1:14" x14ac:dyDescent="0.2">
      <c r="B35" s="76">
        <v>24</v>
      </c>
      <c r="C35" s="62" t="s">
        <v>298</v>
      </c>
      <c r="D35" s="126" t="s">
        <v>446</v>
      </c>
      <c r="E35" s="124">
        <v>0</v>
      </c>
      <c r="F35" s="63"/>
      <c r="G35" s="63"/>
      <c r="I35" s="44"/>
      <c r="J35" s="44"/>
      <c r="K35" s="44"/>
      <c r="L35" s="44"/>
      <c r="M35" s="44"/>
      <c r="N35" s="44"/>
    </row>
    <row r="36" spans="1:14" x14ac:dyDescent="0.2">
      <c r="B36" s="76">
        <v>25</v>
      </c>
      <c r="C36" s="62" t="s">
        <v>540</v>
      </c>
      <c r="D36" s="126" t="s">
        <v>541</v>
      </c>
      <c r="E36" s="124">
        <v>0</v>
      </c>
      <c r="F36" s="63"/>
      <c r="G36" s="63"/>
      <c r="I36" s="44"/>
      <c r="J36" s="44"/>
      <c r="K36" s="44"/>
      <c r="L36" s="44"/>
      <c r="M36" s="44"/>
      <c r="N36" s="44"/>
    </row>
    <row r="37" spans="1:14" x14ac:dyDescent="0.2">
      <c r="B37" s="76">
        <v>26</v>
      </c>
      <c r="C37" s="62" t="s">
        <v>206</v>
      </c>
      <c r="D37" s="126" t="s">
        <v>445</v>
      </c>
      <c r="E37" s="124">
        <v>0</v>
      </c>
      <c r="F37" s="63"/>
      <c r="G37" s="63"/>
      <c r="I37" s="44"/>
      <c r="J37" s="44"/>
      <c r="K37" s="44"/>
      <c r="L37" s="44"/>
      <c r="M37" s="44"/>
      <c r="N37" s="44"/>
    </row>
    <row r="38" spans="1:14" x14ac:dyDescent="0.2">
      <c r="B38" s="76">
        <v>27</v>
      </c>
      <c r="C38" s="62" t="s">
        <v>487</v>
      </c>
      <c r="D38" s="126" t="s">
        <v>486</v>
      </c>
      <c r="E38" s="124">
        <v>0</v>
      </c>
      <c r="F38" s="63"/>
      <c r="G38" s="63"/>
      <c r="I38" s="44"/>
      <c r="J38" s="44"/>
      <c r="K38" s="44"/>
      <c r="L38" s="44"/>
      <c r="M38" s="44"/>
      <c r="N38" s="44"/>
    </row>
    <row r="39" spans="1:14" x14ac:dyDescent="0.2">
      <c r="B39" s="76">
        <v>28</v>
      </c>
      <c r="C39" s="62" t="s">
        <v>307</v>
      </c>
      <c r="D39" s="126" t="s">
        <v>433</v>
      </c>
      <c r="E39" s="124">
        <v>0</v>
      </c>
      <c r="F39" s="63"/>
      <c r="G39" s="63"/>
      <c r="I39" s="44"/>
      <c r="J39" s="44"/>
      <c r="K39" s="44"/>
      <c r="L39" s="44"/>
      <c r="M39" s="44"/>
      <c r="N39" s="44"/>
    </row>
    <row r="40" spans="1:14" x14ac:dyDescent="0.2">
      <c r="B40" s="76">
        <v>29</v>
      </c>
      <c r="C40" s="62" t="s">
        <v>496</v>
      </c>
      <c r="D40" s="126" t="s">
        <v>440</v>
      </c>
      <c r="E40" s="124">
        <v>0</v>
      </c>
      <c r="F40" s="63"/>
      <c r="G40" s="63"/>
      <c r="I40" s="44"/>
      <c r="J40" s="44"/>
      <c r="K40" s="44"/>
      <c r="L40" s="44"/>
      <c r="M40" s="44"/>
      <c r="N40" s="44"/>
    </row>
    <row r="41" spans="1:14" x14ac:dyDescent="0.2">
      <c r="B41" s="76">
        <v>30</v>
      </c>
      <c r="C41" s="62" t="s">
        <v>352</v>
      </c>
      <c r="D41" s="126" t="s">
        <v>448</v>
      </c>
      <c r="E41" s="124">
        <v>0</v>
      </c>
      <c r="F41" s="63"/>
      <c r="G41" s="63"/>
      <c r="I41" s="44"/>
      <c r="J41" s="44"/>
      <c r="K41" s="44"/>
      <c r="L41" s="44"/>
      <c r="M41" s="44"/>
      <c r="N41" s="44"/>
    </row>
    <row r="42" spans="1:14" x14ac:dyDescent="0.2">
      <c r="B42" s="76">
        <v>31</v>
      </c>
      <c r="C42" s="62" t="s">
        <v>531</v>
      </c>
      <c r="D42" s="126" t="s">
        <v>437</v>
      </c>
      <c r="E42" s="124">
        <v>0</v>
      </c>
      <c r="F42" s="63"/>
      <c r="G42" s="63"/>
      <c r="I42" s="44"/>
      <c r="J42" s="44"/>
      <c r="K42" s="44"/>
      <c r="L42" s="44"/>
      <c r="M42" s="44"/>
      <c r="N42" s="44"/>
    </row>
    <row r="43" spans="1:14" x14ac:dyDescent="0.2">
      <c r="B43" s="133"/>
      <c r="C43" s="105"/>
      <c r="D43" s="134"/>
      <c r="E43" s="134"/>
      <c r="F43" s="63"/>
      <c r="G43" s="63"/>
      <c r="I43" s="44"/>
      <c r="J43" s="44"/>
      <c r="K43" s="44"/>
      <c r="L43" s="44"/>
      <c r="M43" s="44"/>
      <c r="N43" s="44"/>
    </row>
    <row r="44" spans="1:14" x14ac:dyDescent="0.2">
      <c r="A44" s="63"/>
      <c r="B44" s="20" t="s">
        <v>15</v>
      </c>
      <c r="C44" s="8"/>
      <c r="D44" s="8"/>
      <c r="E44" s="64"/>
      <c r="F44" s="63"/>
      <c r="G44" s="63"/>
      <c r="I44" s="44"/>
      <c r="J44" s="44"/>
      <c r="K44" s="44"/>
      <c r="L44" s="44"/>
      <c r="M44" s="44"/>
      <c r="N44" s="44"/>
    </row>
    <row r="45" spans="1:14" s="63" customFormat="1" x14ac:dyDescent="0.2">
      <c r="B45" s="57" t="s">
        <v>393</v>
      </c>
      <c r="C45" s="57"/>
      <c r="D45" s="57"/>
      <c r="E45" s="57"/>
    </row>
    <row r="46" spans="1:14" s="63" customFormat="1" x14ac:dyDescent="0.2">
      <c r="A46" s="44"/>
      <c r="B46" s="57" t="s">
        <v>394</v>
      </c>
      <c r="C46" s="58"/>
      <c r="D46" s="58"/>
      <c r="E46" s="58"/>
    </row>
    <row r="47" spans="1:14" x14ac:dyDescent="0.2">
      <c r="B47" s="57" t="s">
        <v>395</v>
      </c>
      <c r="C47" s="58"/>
      <c r="D47" s="58"/>
      <c r="E47" s="58"/>
      <c r="F47" s="5"/>
      <c r="G47" s="4"/>
      <c r="H47" s="4"/>
    </row>
    <row r="48" spans="1:14" x14ac:dyDescent="0.2">
      <c r="B48" s="8" t="s">
        <v>107</v>
      </c>
      <c r="C48" s="8"/>
      <c r="D48" s="8"/>
      <c r="E48" s="66"/>
      <c r="F48" s="65"/>
      <c r="G48" s="8"/>
      <c r="H48" s="8"/>
    </row>
    <row r="49" spans="2:8" x14ac:dyDescent="0.2">
      <c r="B49" s="9" t="s">
        <v>113</v>
      </c>
      <c r="F49" s="57"/>
      <c r="G49" s="57"/>
      <c r="H49" s="57"/>
    </row>
    <row r="50" spans="2:8" x14ac:dyDescent="0.2">
      <c r="F50" s="58"/>
      <c r="G50" s="58"/>
      <c r="H50" s="58"/>
    </row>
    <row r="51" spans="2:8" x14ac:dyDescent="0.2">
      <c r="F51" s="58"/>
      <c r="G51" s="58"/>
      <c r="H51" s="58"/>
    </row>
    <row r="52" spans="2:8" x14ac:dyDescent="0.2">
      <c r="F52" s="46"/>
      <c r="G52" s="8"/>
      <c r="H52" s="8"/>
    </row>
  </sheetData>
  <sheetProtection password="C8E7" sheet="1" objects="1" scenarios="1"/>
  <mergeCells count="6">
    <mergeCell ref="B10:E10"/>
    <mergeCell ref="C1:D1"/>
    <mergeCell ref="C2:D2"/>
    <mergeCell ref="C3:D3"/>
    <mergeCell ref="C4:D4"/>
    <mergeCell ref="B7:D7"/>
  </mergeCells>
  <conditionalFormatting sqref="A1:XFD1048576">
    <cfRule type="expression" dxfId="11" priority="1">
      <formula>CELL("protect",A1)=0</formula>
    </cfRule>
  </conditionalFormatting>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R602"/>
  <sheetViews>
    <sheetView showGridLines="0" zoomScaleNormal="100" workbookViewId="0">
      <selection activeCell="E6" sqref="E6"/>
    </sheetView>
  </sheetViews>
  <sheetFormatPr defaultColWidth="9.140625" defaultRowHeight="12.75" x14ac:dyDescent="0.2"/>
  <cols>
    <col min="1" max="1" width="4.140625" style="44" customWidth="1"/>
    <col min="2" max="2" width="15.5703125" style="44" customWidth="1"/>
    <col min="3" max="3" width="62.28515625" style="44" customWidth="1"/>
    <col min="4" max="4" width="12.85546875" style="44" customWidth="1"/>
    <col min="5" max="5" width="11.85546875" style="44" customWidth="1"/>
    <col min="6" max="6" width="11.5703125" style="44" customWidth="1"/>
    <col min="7" max="7" width="13.140625" style="44" customWidth="1"/>
    <col min="8" max="10" width="13.42578125" style="44" customWidth="1"/>
    <col min="11" max="11" width="11.85546875" style="44" customWidth="1"/>
    <col min="12" max="13" width="14.5703125" style="44" customWidth="1"/>
    <col min="14" max="15" width="11.140625" style="44" customWidth="1"/>
    <col min="16" max="16" width="9.85546875" style="44" customWidth="1"/>
    <col min="17" max="17" width="12.42578125" style="44" customWidth="1"/>
    <col min="18" max="18" width="4.42578125" style="44" bestFit="1" customWidth="1"/>
    <col min="19" max="19" width="3.85546875" style="44" customWidth="1"/>
    <col min="20" max="20" width="14.140625" style="44" customWidth="1"/>
    <col min="21" max="21" width="10.42578125" style="44" customWidth="1"/>
    <col min="22" max="22" width="14" style="44" customWidth="1"/>
    <col min="23" max="23" width="13.85546875" style="44" customWidth="1"/>
    <col min="24" max="24" width="12.85546875" style="44" customWidth="1"/>
    <col min="25" max="16384" width="9.140625" style="44"/>
  </cols>
  <sheetData>
    <row r="1" spans="2:18" x14ac:dyDescent="0.2">
      <c r="B1" s="6" t="s">
        <v>10</v>
      </c>
      <c r="C1" s="138" t="str">
        <f>'Cover Sheet'!D7</f>
        <v>RFP 14/2016</v>
      </c>
      <c r="D1" s="139"/>
      <c r="E1" s="23"/>
      <c r="I1" s="23"/>
      <c r="J1" s="23"/>
      <c r="K1" s="23"/>
      <c r="Q1" s="10" t="s">
        <v>4</v>
      </c>
      <c r="R1" s="11" t="str">
        <f>Index!B14</f>
        <v>TD.3</v>
      </c>
    </row>
    <row r="2" spans="2:18" x14ac:dyDescent="0.2">
      <c r="B2" s="6" t="s">
        <v>11</v>
      </c>
      <c r="C2" s="138" t="str">
        <f>'Cover Sheet'!D10</f>
        <v>Network Carrier and Infrastructure Services</v>
      </c>
      <c r="D2" s="139"/>
      <c r="E2" s="23"/>
      <c r="F2" s="7"/>
      <c r="G2" s="7"/>
      <c r="H2" s="8"/>
      <c r="I2" s="8"/>
      <c r="J2" s="8"/>
      <c r="K2" s="8"/>
      <c r="L2" s="8"/>
      <c r="M2" s="8"/>
      <c r="N2" s="8"/>
      <c r="O2" s="8"/>
    </row>
    <row r="3" spans="2:18" x14ac:dyDescent="0.2">
      <c r="B3" s="12" t="s">
        <v>2</v>
      </c>
      <c r="C3" s="138" t="str">
        <f>'Cover Sheet'!D13</f>
        <v>Tower D: Data Carrier Services</v>
      </c>
      <c r="D3" s="139"/>
      <c r="E3" s="7"/>
      <c r="F3" s="8"/>
      <c r="G3" s="8"/>
      <c r="H3" s="8"/>
      <c r="I3" s="8"/>
      <c r="J3" s="8"/>
      <c r="K3" s="8"/>
    </row>
    <row r="4" spans="2:18" x14ac:dyDescent="0.2">
      <c r="B4" s="13" t="s">
        <v>6</v>
      </c>
      <c r="C4" s="154" t="str">
        <f>'Cover Sheet'!D16</f>
        <v>COMPANY XYZ</v>
      </c>
      <c r="D4" s="155"/>
      <c r="E4" s="7"/>
      <c r="F4" s="8"/>
      <c r="G4" s="8"/>
      <c r="H4" s="8"/>
      <c r="I4" s="8"/>
      <c r="J4" s="8"/>
      <c r="K4" s="8"/>
    </row>
    <row r="7" spans="2:18" ht="18.75" x14ac:dyDescent="0.3">
      <c r="B7" s="149" t="str">
        <f>"Template " &amp;Index!B14 &amp;" - "&amp;Index!C14</f>
        <v>Template TD.3 - MPLS Non Platinum Sites</v>
      </c>
      <c r="C7" s="149"/>
      <c r="D7" s="149"/>
    </row>
    <row r="10" spans="2:18" x14ac:dyDescent="0.2">
      <c r="B10" s="148" t="s">
        <v>396</v>
      </c>
      <c r="C10" s="148"/>
      <c r="D10" s="148"/>
      <c r="E10" s="148"/>
      <c r="F10" s="148"/>
      <c r="G10" s="148"/>
      <c r="H10" s="148"/>
      <c r="I10" s="148"/>
      <c r="J10" s="148"/>
      <c r="K10" s="148"/>
      <c r="L10" s="148"/>
      <c r="M10" s="148"/>
      <c r="N10" s="148"/>
      <c r="O10" s="148"/>
      <c r="P10" s="148"/>
      <c r="Q10" s="148"/>
    </row>
    <row r="11" spans="2:18" ht="12.75" customHeight="1" x14ac:dyDescent="0.2">
      <c r="B11" s="156" t="s">
        <v>92</v>
      </c>
      <c r="C11" s="158" t="s">
        <v>75</v>
      </c>
      <c r="D11" s="160" t="s">
        <v>397</v>
      </c>
      <c r="E11" s="160" t="s">
        <v>13</v>
      </c>
      <c r="F11" s="153" t="s">
        <v>74</v>
      </c>
      <c r="G11" s="153"/>
      <c r="H11" s="153"/>
      <c r="I11" s="153"/>
      <c r="J11" s="153" t="s">
        <v>73</v>
      </c>
      <c r="K11" s="153"/>
      <c r="L11" s="153"/>
      <c r="M11" s="153"/>
      <c r="N11" s="153" t="s">
        <v>72</v>
      </c>
      <c r="O11" s="153"/>
      <c r="P11" s="153"/>
      <c r="Q11" s="153"/>
    </row>
    <row r="12" spans="2:18" x14ac:dyDescent="0.2">
      <c r="B12" s="157"/>
      <c r="C12" s="159"/>
      <c r="D12" s="161"/>
      <c r="E12" s="161"/>
      <c r="F12" s="38" t="s">
        <v>108</v>
      </c>
      <c r="G12" s="38" t="s">
        <v>109</v>
      </c>
      <c r="H12" s="38" t="s">
        <v>110</v>
      </c>
      <c r="I12" s="38" t="s">
        <v>111</v>
      </c>
      <c r="J12" s="38" t="s">
        <v>108</v>
      </c>
      <c r="K12" s="38" t="s">
        <v>109</v>
      </c>
      <c r="L12" s="38" t="s">
        <v>110</v>
      </c>
      <c r="M12" s="38" t="s">
        <v>111</v>
      </c>
      <c r="N12" s="38" t="s">
        <v>108</v>
      </c>
      <c r="O12" s="38" t="s">
        <v>109</v>
      </c>
      <c r="P12" s="38" t="s">
        <v>110</v>
      </c>
      <c r="Q12" s="38" t="s">
        <v>111</v>
      </c>
    </row>
    <row r="13" spans="2:18" x14ac:dyDescent="0.2">
      <c r="B13" s="152">
        <v>1</v>
      </c>
      <c r="C13" s="187" t="s">
        <v>121</v>
      </c>
      <c r="D13" s="55" t="s">
        <v>77</v>
      </c>
      <c r="E13" s="152" t="s">
        <v>437</v>
      </c>
      <c r="F13" s="110">
        <v>0</v>
      </c>
      <c r="G13" s="110">
        <v>0</v>
      </c>
      <c r="H13" s="110">
        <v>0</v>
      </c>
      <c r="I13" s="110">
        <v>0</v>
      </c>
      <c r="J13" s="110">
        <v>0</v>
      </c>
      <c r="K13" s="110">
        <v>0</v>
      </c>
      <c r="L13" s="110">
        <v>0</v>
      </c>
      <c r="M13" s="110">
        <v>0</v>
      </c>
      <c r="N13" s="110">
        <v>0</v>
      </c>
      <c r="O13" s="110">
        <v>0</v>
      </c>
      <c r="P13" s="110">
        <v>0</v>
      </c>
      <c r="Q13" s="110">
        <v>0</v>
      </c>
    </row>
    <row r="14" spans="2:18" x14ac:dyDescent="0.2">
      <c r="B14" s="152"/>
      <c r="C14" s="187"/>
      <c r="D14" s="55" t="s">
        <v>78</v>
      </c>
      <c r="E14" s="152"/>
      <c r="F14" s="110">
        <v>0</v>
      </c>
      <c r="G14" s="110">
        <v>0</v>
      </c>
      <c r="H14" s="110">
        <v>0</v>
      </c>
      <c r="I14" s="110">
        <v>0</v>
      </c>
      <c r="J14" s="110">
        <v>0</v>
      </c>
      <c r="K14" s="110">
        <v>0</v>
      </c>
      <c r="L14" s="110">
        <v>0</v>
      </c>
      <c r="M14" s="110">
        <v>0</v>
      </c>
      <c r="N14" s="110">
        <v>0</v>
      </c>
      <c r="O14" s="110">
        <v>0</v>
      </c>
      <c r="P14" s="110">
        <v>0</v>
      </c>
      <c r="Q14" s="110">
        <v>0</v>
      </c>
    </row>
    <row r="15" spans="2:18" x14ac:dyDescent="0.2">
      <c r="B15" s="152">
        <f>B13+1</f>
        <v>2</v>
      </c>
      <c r="C15" s="187" t="s">
        <v>122</v>
      </c>
      <c r="D15" s="55" t="s">
        <v>77</v>
      </c>
      <c r="E15" s="152" t="s">
        <v>437</v>
      </c>
      <c r="F15" s="110">
        <v>0</v>
      </c>
      <c r="G15" s="110">
        <v>0</v>
      </c>
      <c r="H15" s="110">
        <v>0</v>
      </c>
      <c r="I15" s="110">
        <v>0</v>
      </c>
      <c r="J15" s="110">
        <v>0</v>
      </c>
      <c r="K15" s="110">
        <v>0</v>
      </c>
      <c r="L15" s="110">
        <v>0</v>
      </c>
      <c r="M15" s="110">
        <v>0</v>
      </c>
      <c r="N15" s="110">
        <v>0</v>
      </c>
      <c r="O15" s="110">
        <v>0</v>
      </c>
      <c r="P15" s="110">
        <v>0</v>
      </c>
      <c r="Q15" s="110">
        <v>0</v>
      </c>
    </row>
    <row r="16" spans="2:18" x14ac:dyDescent="0.2">
      <c r="B16" s="152"/>
      <c r="C16" s="187"/>
      <c r="D16" s="55" t="s">
        <v>78</v>
      </c>
      <c r="E16" s="152"/>
      <c r="F16" s="110">
        <v>0</v>
      </c>
      <c r="G16" s="110">
        <v>0</v>
      </c>
      <c r="H16" s="110">
        <v>0</v>
      </c>
      <c r="I16" s="110">
        <v>0</v>
      </c>
      <c r="J16" s="110">
        <v>0</v>
      </c>
      <c r="K16" s="110">
        <v>0</v>
      </c>
      <c r="L16" s="110">
        <v>0</v>
      </c>
      <c r="M16" s="110">
        <v>0</v>
      </c>
      <c r="N16" s="110">
        <v>0</v>
      </c>
      <c r="O16" s="110">
        <v>0</v>
      </c>
      <c r="P16" s="110">
        <v>0</v>
      </c>
      <c r="Q16" s="110">
        <v>0</v>
      </c>
    </row>
    <row r="17" spans="2:17" x14ac:dyDescent="0.2">
      <c r="B17" s="152">
        <f t="shared" ref="B17" si="0">B15+1</f>
        <v>3</v>
      </c>
      <c r="C17" s="187" t="s">
        <v>126</v>
      </c>
      <c r="D17" s="55" t="s">
        <v>77</v>
      </c>
      <c r="E17" s="152" t="s">
        <v>437</v>
      </c>
      <c r="F17" s="110">
        <v>0</v>
      </c>
      <c r="G17" s="110">
        <v>0</v>
      </c>
      <c r="H17" s="110">
        <v>0</v>
      </c>
      <c r="I17" s="110">
        <v>0</v>
      </c>
      <c r="J17" s="110">
        <v>0</v>
      </c>
      <c r="K17" s="110">
        <v>0</v>
      </c>
      <c r="L17" s="110">
        <v>0</v>
      </c>
      <c r="M17" s="110">
        <v>0</v>
      </c>
      <c r="N17" s="110">
        <v>0</v>
      </c>
      <c r="O17" s="110">
        <v>0</v>
      </c>
      <c r="P17" s="110">
        <v>0</v>
      </c>
      <c r="Q17" s="110">
        <v>0</v>
      </c>
    </row>
    <row r="18" spans="2:17" x14ac:dyDescent="0.2">
      <c r="B18" s="152"/>
      <c r="C18" s="187"/>
      <c r="D18" s="55" t="s">
        <v>78</v>
      </c>
      <c r="E18" s="152"/>
      <c r="F18" s="110">
        <v>0</v>
      </c>
      <c r="G18" s="110">
        <v>0</v>
      </c>
      <c r="H18" s="110">
        <v>0</v>
      </c>
      <c r="I18" s="110">
        <v>0</v>
      </c>
      <c r="J18" s="110">
        <v>0</v>
      </c>
      <c r="K18" s="110">
        <v>0</v>
      </c>
      <c r="L18" s="110">
        <v>0</v>
      </c>
      <c r="M18" s="110">
        <v>0</v>
      </c>
      <c r="N18" s="110">
        <v>0</v>
      </c>
      <c r="O18" s="110">
        <v>0</v>
      </c>
      <c r="P18" s="110">
        <v>0</v>
      </c>
      <c r="Q18" s="110">
        <v>0</v>
      </c>
    </row>
    <row r="19" spans="2:17" x14ac:dyDescent="0.2">
      <c r="B19" s="152">
        <f t="shared" ref="B19" si="1">B17+1</f>
        <v>4</v>
      </c>
      <c r="C19" s="187" t="s">
        <v>470</v>
      </c>
      <c r="D19" s="55" t="s">
        <v>77</v>
      </c>
      <c r="E19" s="152" t="s">
        <v>437</v>
      </c>
      <c r="F19" s="110">
        <v>0</v>
      </c>
      <c r="G19" s="110">
        <v>0</v>
      </c>
      <c r="H19" s="110">
        <v>0</v>
      </c>
      <c r="I19" s="110">
        <v>0</v>
      </c>
      <c r="J19" s="110">
        <v>0</v>
      </c>
      <c r="K19" s="110">
        <v>0</v>
      </c>
      <c r="L19" s="110">
        <v>0</v>
      </c>
      <c r="M19" s="110">
        <v>0</v>
      </c>
      <c r="N19" s="110">
        <v>0</v>
      </c>
      <c r="O19" s="110">
        <v>0</v>
      </c>
      <c r="P19" s="110">
        <v>0</v>
      </c>
      <c r="Q19" s="110">
        <v>0</v>
      </c>
    </row>
    <row r="20" spans="2:17" x14ac:dyDescent="0.2">
      <c r="B20" s="152"/>
      <c r="C20" s="187"/>
      <c r="D20" s="55" t="s">
        <v>78</v>
      </c>
      <c r="E20" s="152"/>
      <c r="F20" s="110">
        <v>0</v>
      </c>
      <c r="G20" s="110">
        <v>0</v>
      </c>
      <c r="H20" s="110">
        <v>0</v>
      </c>
      <c r="I20" s="110">
        <v>0</v>
      </c>
      <c r="J20" s="110">
        <v>0</v>
      </c>
      <c r="K20" s="110">
        <v>0</v>
      </c>
      <c r="L20" s="110">
        <v>0</v>
      </c>
      <c r="M20" s="110">
        <v>0</v>
      </c>
      <c r="N20" s="110">
        <v>0</v>
      </c>
      <c r="O20" s="110">
        <v>0</v>
      </c>
      <c r="P20" s="110">
        <v>0</v>
      </c>
      <c r="Q20" s="110">
        <v>0</v>
      </c>
    </row>
    <row r="21" spans="2:17" x14ac:dyDescent="0.2">
      <c r="B21" s="152">
        <f t="shared" ref="B21" si="2">B19+1</f>
        <v>5</v>
      </c>
      <c r="C21" s="187" t="s">
        <v>129</v>
      </c>
      <c r="D21" s="55" t="s">
        <v>77</v>
      </c>
      <c r="E21" s="152" t="s">
        <v>437</v>
      </c>
      <c r="F21" s="110">
        <v>0</v>
      </c>
      <c r="G21" s="110">
        <v>0</v>
      </c>
      <c r="H21" s="110">
        <v>0</v>
      </c>
      <c r="I21" s="110">
        <v>0</v>
      </c>
      <c r="J21" s="110">
        <v>0</v>
      </c>
      <c r="K21" s="110">
        <v>0</v>
      </c>
      <c r="L21" s="110">
        <v>0</v>
      </c>
      <c r="M21" s="110">
        <v>0</v>
      </c>
      <c r="N21" s="110">
        <v>0</v>
      </c>
      <c r="O21" s="110">
        <v>0</v>
      </c>
      <c r="P21" s="110">
        <v>0</v>
      </c>
      <c r="Q21" s="110">
        <v>0</v>
      </c>
    </row>
    <row r="22" spans="2:17" x14ac:dyDescent="0.2">
      <c r="B22" s="152"/>
      <c r="C22" s="187"/>
      <c r="D22" s="55" t="s">
        <v>78</v>
      </c>
      <c r="E22" s="152"/>
      <c r="F22" s="110">
        <v>0</v>
      </c>
      <c r="G22" s="110">
        <v>0</v>
      </c>
      <c r="H22" s="110">
        <v>0</v>
      </c>
      <c r="I22" s="110">
        <v>0</v>
      </c>
      <c r="J22" s="110">
        <v>0</v>
      </c>
      <c r="K22" s="110">
        <v>0</v>
      </c>
      <c r="L22" s="110">
        <v>0</v>
      </c>
      <c r="M22" s="110">
        <v>0</v>
      </c>
      <c r="N22" s="110">
        <v>0</v>
      </c>
      <c r="O22" s="110">
        <v>0</v>
      </c>
      <c r="P22" s="110">
        <v>0</v>
      </c>
      <c r="Q22" s="110">
        <v>0</v>
      </c>
    </row>
    <row r="23" spans="2:17" x14ac:dyDescent="0.2">
      <c r="B23" s="152">
        <f t="shared" ref="B23" si="3">B21+1</f>
        <v>6</v>
      </c>
      <c r="C23" s="187" t="s">
        <v>130</v>
      </c>
      <c r="D23" s="55" t="s">
        <v>77</v>
      </c>
      <c r="E23" s="152" t="s">
        <v>437</v>
      </c>
      <c r="F23" s="110">
        <v>0</v>
      </c>
      <c r="G23" s="110">
        <v>0</v>
      </c>
      <c r="H23" s="110">
        <v>0</v>
      </c>
      <c r="I23" s="110">
        <v>0</v>
      </c>
      <c r="J23" s="110">
        <v>0</v>
      </c>
      <c r="K23" s="110">
        <v>0</v>
      </c>
      <c r="L23" s="110">
        <v>0</v>
      </c>
      <c r="M23" s="110">
        <v>0</v>
      </c>
      <c r="N23" s="110">
        <v>0</v>
      </c>
      <c r="O23" s="110">
        <v>0</v>
      </c>
      <c r="P23" s="110">
        <v>0</v>
      </c>
      <c r="Q23" s="110">
        <v>0</v>
      </c>
    </row>
    <row r="24" spans="2:17" x14ac:dyDescent="0.2">
      <c r="B24" s="152"/>
      <c r="C24" s="187"/>
      <c r="D24" s="55" t="s">
        <v>78</v>
      </c>
      <c r="E24" s="152"/>
      <c r="F24" s="110">
        <v>0</v>
      </c>
      <c r="G24" s="110">
        <v>0</v>
      </c>
      <c r="H24" s="110">
        <v>0</v>
      </c>
      <c r="I24" s="110">
        <v>0</v>
      </c>
      <c r="J24" s="110">
        <v>0</v>
      </c>
      <c r="K24" s="110">
        <v>0</v>
      </c>
      <c r="L24" s="110">
        <v>0</v>
      </c>
      <c r="M24" s="110">
        <v>0</v>
      </c>
      <c r="N24" s="110">
        <v>0</v>
      </c>
      <c r="O24" s="110">
        <v>0</v>
      </c>
      <c r="P24" s="110">
        <v>0</v>
      </c>
      <c r="Q24" s="110">
        <v>0</v>
      </c>
    </row>
    <row r="25" spans="2:17" x14ac:dyDescent="0.2">
      <c r="B25" s="152">
        <f t="shared" ref="B25" si="4">B23+1</f>
        <v>7</v>
      </c>
      <c r="C25" s="187" t="s">
        <v>134</v>
      </c>
      <c r="D25" s="55" t="s">
        <v>77</v>
      </c>
      <c r="E25" s="152" t="s">
        <v>437</v>
      </c>
      <c r="F25" s="110">
        <v>0</v>
      </c>
      <c r="G25" s="110">
        <v>0</v>
      </c>
      <c r="H25" s="110">
        <v>0</v>
      </c>
      <c r="I25" s="110">
        <v>0</v>
      </c>
      <c r="J25" s="110">
        <v>0</v>
      </c>
      <c r="K25" s="110">
        <v>0</v>
      </c>
      <c r="L25" s="110">
        <v>0</v>
      </c>
      <c r="M25" s="110">
        <v>0</v>
      </c>
      <c r="N25" s="110">
        <v>0</v>
      </c>
      <c r="O25" s="110">
        <v>0</v>
      </c>
      <c r="P25" s="110">
        <v>0</v>
      </c>
      <c r="Q25" s="110">
        <v>0</v>
      </c>
    </row>
    <row r="26" spans="2:17" x14ac:dyDescent="0.2">
      <c r="B26" s="152"/>
      <c r="C26" s="187"/>
      <c r="D26" s="55" t="s">
        <v>78</v>
      </c>
      <c r="E26" s="152"/>
      <c r="F26" s="110">
        <v>0</v>
      </c>
      <c r="G26" s="110">
        <v>0</v>
      </c>
      <c r="H26" s="110">
        <v>0</v>
      </c>
      <c r="I26" s="110">
        <v>0</v>
      </c>
      <c r="J26" s="110">
        <v>0</v>
      </c>
      <c r="K26" s="110">
        <v>0</v>
      </c>
      <c r="L26" s="110">
        <v>0</v>
      </c>
      <c r="M26" s="110">
        <v>0</v>
      </c>
      <c r="N26" s="110">
        <v>0</v>
      </c>
      <c r="O26" s="110">
        <v>0</v>
      </c>
      <c r="P26" s="110">
        <v>0</v>
      </c>
      <c r="Q26" s="110">
        <v>0</v>
      </c>
    </row>
    <row r="27" spans="2:17" x14ac:dyDescent="0.2">
      <c r="B27" s="152">
        <f t="shared" ref="B27" si="5">B25+1</f>
        <v>8</v>
      </c>
      <c r="C27" s="187" t="s">
        <v>471</v>
      </c>
      <c r="D27" s="55" t="s">
        <v>77</v>
      </c>
      <c r="E27" s="152" t="s">
        <v>437</v>
      </c>
      <c r="F27" s="110">
        <v>0</v>
      </c>
      <c r="G27" s="110">
        <v>0</v>
      </c>
      <c r="H27" s="110">
        <v>0</v>
      </c>
      <c r="I27" s="110">
        <v>0</v>
      </c>
      <c r="J27" s="110">
        <v>0</v>
      </c>
      <c r="K27" s="110">
        <v>0</v>
      </c>
      <c r="L27" s="110">
        <v>0</v>
      </c>
      <c r="M27" s="110">
        <v>0</v>
      </c>
      <c r="N27" s="110">
        <v>0</v>
      </c>
      <c r="O27" s="110">
        <v>0</v>
      </c>
      <c r="P27" s="110">
        <v>0</v>
      </c>
      <c r="Q27" s="110">
        <v>0</v>
      </c>
    </row>
    <row r="28" spans="2:17" x14ac:dyDescent="0.2">
      <c r="B28" s="152"/>
      <c r="C28" s="187"/>
      <c r="D28" s="55" t="s">
        <v>78</v>
      </c>
      <c r="E28" s="152"/>
      <c r="F28" s="110">
        <v>0</v>
      </c>
      <c r="G28" s="110">
        <v>0</v>
      </c>
      <c r="H28" s="110">
        <v>0</v>
      </c>
      <c r="I28" s="110">
        <v>0</v>
      </c>
      <c r="J28" s="110">
        <v>0</v>
      </c>
      <c r="K28" s="110">
        <v>0</v>
      </c>
      <c r="L28" s="110">
        <v>0</v>
      </c>
      <c r="M28" s="110">
        <v>0</v>
      </c>
      <c r="N28" s="110">
        <v>0</v>
      </c>
      <c r="O28" s="110">
        <v>0</v>
      </c>
      <c r="P28" s="110">
        <v>0</v>
      </c>
      <c r="Q28" s="110">
        <v>0</v>
      </c>
    </row>
    <row r="29" spans="2:17" x14ac:dyDescent="0.2">
      <c r="B29" s="152">
        <f t="shared" ref="B29" si="6">B27+1</f>
        <v>9</v>
      </c>
      <c r="C29" s="187" t="s">
        <v>135</v>
      </c>
      <c r="D29" s="55" t="s">
        <v>77</v>
      </c>
      <c r="E29" s="152" t="s">
        <v>437</v>
      </c>
      <c r="F29" s="110">
        <v>0</v>
      </c>
      <c r="G29" s="110">
        <v>0</v>
      </c>
      <c r="H29" s="110">
        <v>0</v>
      </c>
      <c r="I29" s="110">
        <v>0</v>
      </c>
      <c r="J29" s="110">
        <v>0</v>
      </c>
      <c r="K29" s="110">
        <v>0</v>
      </c>
      <c r="L29" s="110">
        <v>0</v>
      </c>
      <c r="M29" s="110">
        <v>0</v>
      </c>
      <c r="N29" s="110">
        <v>0</v>
      </c>
      <c r="O29" s="110">
        <v>0</v>
      </c>
      <c r="P29" s="110">
        <v>0</v>
      </c>
      <c r="Q29" s="110">
        <v>0</v>
      </c>
    </row>
    <row r="30" spans="2:17" x14ac:dyDescent="0.2">
      <c r="B30" s="152"/>
      <c r="C30" s="187"/>
      <c r="D30" s="55" t="s">
        <v>78</v>
      </c>
      <c r="E30" s="152"/>
      <c r="F30" s="110">
        <v>0</v>
      </c>
      <c r="G30" s="110">
        <v>0</v>
      </c>
      <c r="H30" s="110">
        <v>0</v>
      </c>
      <c r="I30" s="110">
        <v>0</v>
      </c>
      <c r="J30" s="110">
        <v>0</v>
      </c>
      <c r="K30" s="110">
        <v>0</v>
      </c>
      <c r="L30" s="110">
        <v>0</v>
      </c>
      <c r="M30" s="110">
        <v>0</v>
      </c>
      <c r="N30" s="110">
        <v>0</v>
      </c>
      <c r="O30" s="110">
        <v>0</v>
      </c>
      <c r="P30" s="110">
        <v>0</v>
      </c>
      <c r="Q30" s="110">
        <v>0</v>
      </c>
    </row>
    <row r="31" spans="2:17" x14ac:dyDescent="0.2">
      <c r="B31" s="152">
        <f t="shared" ref="B31" si="7">B29+1</f>
        <v>10</v>
      </c>
      <c r="C31" s="187" t="s">
        <v>472</v>
      </c>
      <c r="D31" s="55" t="s">
        <v>77</v>
      </c>
      <c r="E31" s="152" t="s">
        <v>437</v>
      </c>
      <c r="F31" s="110">
        <v>0</v>
      </c>
      <c r="G31" s="110">
        <v>0</v>
      </c>
      <c r="H31" s="110">
        <v>0</v>
      </c>
      <c r="I31" s="110">
        <v>0</v>
      </c>
      <c r="J31" s="110">
        <v>0</v>
      </c>
      <c r="K31" s="110">
        <v>0</v>
      </c>
      <c r="L31" s="110">
        <v>0</v>
      </c>
      <c r="M31" s="110">
        <v>0</v>
      </c>
      <c r="N31" s="110">
        <v>0</v>
      </c>
      <c r="O31" s="110">
        <v>0</v>
      </c>
      <c r="P31" s="110">
        <v>0</v>
      </c>
      <c r="Q31" s="110">
        <v>0</v>
      </c>
    </row>
    <row r="32" spans="2:17" x14ac:dyDescent="0.2">
      <c r="B32" s="152"/>
      <c r="C32" s="187"/>
      <c r="D32" s="55" t="s">
        <v>78</v>
      </c>
      <c r="E32" s="152"/>
      <c r="F32" s="110">
        <v>0</v>
      </c>
      <c r="G32" s="110">
        <v>0</v>
      </c>
      <c r="H32" s="110">
        <v>0</v>
      </c>
      <c r="I32" s="110">
        <v>0</v>
      </c>
      <c r="J32" s="110">
        <v>0</v>
      </c>
      <c r="K32" s="110">
        <v>0</v>
      </c>
      <c r="L32" s="110">
        <v>0</v>
      </c>
      <c r="M32" s="110">
        <v>0</v>
      </c>
      <c r="N32" s="110">
        <v>0</v>
      </c>
      <c r="O32" s="110">
        <v>0</v>
      </c>
      <c r="P32" s="110">
        <v>0</v>
      </c>
      <c r="Q32" s="110">
        <v>0</v>
      </c>
    </row>
    <row r="33" spans="1:17" x14ac:dyDescent="0.2">
      <c r="B33" s="152">
        <f t="shared" ref="B33" si="8">B31+1</f>
        <v>11</v>
      </c>
      <c r="C33" s="187" t="s">
        <v>136</v>
      </c>
      <c r="D33" s="55" t="s">
        <v>77</v>
      </c>
      <c r="E33" s="152" t="s">
        <v>437</v>
      </c>
      <c r="F33" s="110">
        <v>0</v>
      </c>
      <c r="G33" s="110">
        <v>0</v>
      </c>
      <c r="H33" s="110">
        <v>0</v>
      </c>
      <c r="I33" s="110">
        <v>0</v>
      </c>
      <c r="J33" s="110">
        <v>0</v>
      </c>
      <c r="K33" s="110">
        <v>0</v>
      </c>
      <c r="L33" s="110">
        <v>0</v>
      </c>
      <c r="M33" s="110">
        <v>0</v>
      </c>
      <c r="N33" s="110">
        <v>0</v>
      </c>
      <c r="O33" s="110">
        <v>0</v>
      </c>
      <c r="P33" s="110">
        <v>0</v>
      </c>
      <c r="Q33" s="110">
        <v>0</v>
      </c>
    </row>
    <row r="34" spans="1:17" x14ac:dyDescent="0.2">
      <c r="B34" s="152"/>
      <c r="C34" s="187"/>
      <c r="D34" s="55" t="s">
        <v>78</v>
      </c>
      <c r="E34" s="152"/>
      <c r="F34" s="110">
        <v>0</v>
      </c>
      <c r="G34" s="110">
        <v>0</v>
      </c>
      <c r="H34" s="110">
        <v>0</v>
      </c>
      <c r="I34" s="110">
        <v>0</v>
      </c>
      <c r="J34" s="110">
        <v>0</v>
      </c>
      <c r="K34" s="110">
        <v>0</v>
      </c>
      <c r="L34" s="110">
        <v>0</v>
      </c>
      <c r="M34" s="110">
        <v>0</v>
      </c>
      <c r="N34" s="110">
        <v>0</v>
      </c>
      <c r="O34" s="110">
        <v>0</v>
      </c>
      <c r="P34" s="110">
        <v>0</v>
      </c>
      <c r="Q34" s="110">
        <v>0</v>
      </c>
    </row>
    <row r="35" spans="1:17" x14ac:dyDescent="0.2">
      <c r="A35" s="129"/>
      <c r="B35" s="152">
        <f t="shared" ref="B35" si="9">B33+1</f>
        <v>12</v>
      </c>
      <c r="C35" s="187" t="s">
        <v>137</v>
      </c>
      <c r="D35" s="55" t="s">
        <v>77</v>
      </c>
      <c r="E35" s="152" t="s">
        <v>437</v>
      </c>
      <c r="F35" s="110">
        <v>0</v>
      </c>
      <c r="G35" s="110">
        <v>0</v>
      </c>
      <c r="H35" s="110">
        <v>0</v>
      </c>
      <c r="I35" s="110">
        <v>0</v>
      </c>
      <c r="J35" s="110">
        <v>0</v>
      </c>
      <c r="K35" s="110">
        <v>0</v>
      </c>
      <c r="L35" s="110">
        <v>0</v>
      </c>
      <c r="M35" s="110">
        <v>0</v>
      </c>
      <c r="N35" s="110">
        <v>0</v>
      </c>
      <c r="O35" s="110">
        <v>0</v>
      </c>
      <c r="P35" s="110">
        <v>0</v>
      </c>
      <c r="Q35" s="110">
        <v>0</v>
      </c>
    </row>
    <row r="36" spans="1:17" x14ac:dyDescent="0.2">
      <c r="A36" s="129"/>
      <c r="B36" s="152"/>
      <c r="C36" s="187"/>
      <c r="D36" s="55" t="s">
        <v>78</v>
      </c>
      <c r="E36" s="152"/>
      <c r="F36" s="110">
        <v>0</v>
      </c>
      <c r="G36" s="110">
        <v>0</v>
      </c>
      <c r="H36" s="110">
        <v>0</v>
      </c>
      <c r="I36" s="110">
        <v>0</v>
      </c>
      <c r="J36" s="110">
        <v>0</v>
      </c>
      <c r="K36" s="110">
        <v>0</v>
      </c>
      <c r="L36" s="110">
        <v>0</v>
      </c>
      <c r="M36" s="110">
        <v>0</v>
      </c>
      <c r="N36" s="110">
        <v>0</v>
      </c>
      <c r="O36" s="110">
        <v>0</v>
      </c>
      <c r="P36" s="110">
        <v>0</v>
      </c>
      <c r="Q36" s="110">
        <v>0</v>
      </c>
    </row>
    <row r="37" spans="1:17" x14ac:dyDescent="0.2">
      <c r="A37" s="129"/>
      <c r="B37" s="152">
        <f t="shared" ref="B37" si="10">B35+1</f>
        <v>13</v>
      </c>
      <c r="C37" s="187" t="s">
        <v>473</v>
      </c>
      <c r="D37" s="55" t="s">
        <v>77</v>
      </c>
      <c r="E37" s="152" t="s">
        <v>437</v>
      </c>
      <c r="F37" s="110">
        <v>0</v>
      </c>
      <c r="G37" s="110">
        <v>0</v>
      </c>
      <c r="H37" s="110">
        <v>0</v>
      </c>
      <c r="I37" s="110">
        <v>0</v>
      </c>
      <c r="J37" s="110">
        <v>0</v>
      </c>
      <c r="K37" s="110">
        <v>0</v>
      </c>
      <c r="L37" s="110">
        <v>0</v>
      </c>
      <c r="M37" s="110">
        <v>0</v>
      </c>
      <c r="N37" s="110">
        <v>0</v>
      </c>
      <c r="O37" s="110">
        <v>0</v>
      </c>
      <c r="P37" s="110">
        <v>0</v>
      </c>
      <c r="Q37" s="110">
        <v>0</v>
      </c>
    </row>
    <row r="38" spans="1:17" x14ac:dyDescent="0.2">
      <c r="A38" s="129"/>
      <c r="B38" s="152"/>
      <c r="C38" s="187"/>
      <c r="D38" s="55" t="s">
        <v>78</v>
      </c>
      <c r="E38" s="152"/>
      <c r="F38" s="110">
        <v>0</v>
      </c>
      <c r="G38" s="110">
        <v>0</v>
      </c>
      <c r="H38" s="110">
        <v>0</v>
      </c>
      <c r="I38" s="110">
        <v>0</v>
      </c>
      <c r="J38" s="110">
        <v>0</v>
      </c>
      <c r="K38" s="110">
        <v>0</v>
      </c>
      <c r="L38" s="110">
        <v>0</v>
      </c>
      <c r="M38" s="110">
        <v>0</v>
      </c>
      <c r="N38" s="110">
        <v>0</v>
      </c>
      <c r="O38" s="110">
        <v>0</v>
      </c>
      <c r="P38" s="110">
        <v>0</v>
      </c>
      <c r="Q38" s="110">
        <v>0</v>
      </c>
    </row>
    <row r="39" spans="1:17" x14ac:dyDescent="0.2">
      <c r="B39" s="152">
        <f t="shared" ref="B39" si="11">B37+1</f>
        <v>14</v>
      </c>
      <c r="C39" s="187" t="s">
        <v>138</v>
      </c>
      <c r="D39" s="55" t="s">
        <v>77</v>
      </c>
      <c r="E39" s="152" t="s">
        <v>437</v>
      </c>
      <c r="F39" s="110">
        <v>0</v>
      </c>
      <c r="G39" s="110">
        <v>0</v>
      </c>
      <c r="H39" s="110">
        <v>0</v>
      </c>
      <c r="I39" s="110">
        <v>0</v>
      </c>
      <c r="J39" s="110">
        <v>0</v>
      </c>
      <c r="K39" s="110">
        <v>0</v>
      </c>
      <c r="L39" s="110">
        <v>0</v>
      </c>
      <c r="M39" s="110">
        <v>0</v>
      </c>
      <c r="N39" s="110">
        <v>0</v>
      </c>
      <c r="O39" s="110">
        <v>0</v>
      </c>
      <c r="P39" s="110">
        <v>0</v>
      </c>
      <c r="Q39" s="110">
        <v>0</v>
      </c>
    </row>
    <row r="40" spans="1:17" x14ac:dyDescent="0.2">
      <c r="B40" s="152"/>
      <c r="C40" s="187"/>
      <c r="D40" s="55" t="s">
        <v>78</v>
      </c>
      <c r="E40" s="152"/>
      <c r="F40" s="110">
        <v>0</v>
      </c>
      <c r="G40" s="110">
        <v>0</v>
      </c>
      <c r="H40" s="110">
        <v>0</v>
      </c>
      <c r="I40" s="110">
        <v>0</v>
      </c>
      <c r="J40" s="110">
        <v>0</v>
      </c>
      <c r="K40" s="110">
        <v>0</v>
      </c>
      <c r="L40" s="110">
        <v>0</v>
      </c>
      <c r="M40" s="110">
        <v>0</v>
      </c>
      <c r="N40" s="110">
        <v>0</v>
      </c>
      <c r="O40" s="110">
        <v>0</v>
      </c>
      <c r="P40" s="110">
        <v>0</v>
      </c>
      <c r="Q40" s="110">
        <v>0</v>
      </c>
    </row>
    <row r="41" spans="1:17" x14ac:dyDescent="0.2">
      <c r="B41" s="152">
        <f t="shared" ref="B41" si="12">B39+1</f>
        <v>15</v>
      </c>
      <c r="C41" s="187" t="s">
        <v>474</v>
      </c>
      <c r="D41" s="55" t="s">
        <v>77</v>
      </c>
      <c r="E41" s="152" t="s">
        <v>437</v>
      </c>
      <c r="F41" s="110">
        <v>0</v>
      </c>
      <c r="G41" s="110">
        <v>0</v>
      </c>
      <c r="H41" s="110">
        <v>0</v>
      </c>
      <c r="I41" s="110">
        <v>0</v>
      </c>
      <c r="J41" s="110">
        <v>0</v>
      </c>
      <c r="K41" s="110">
        <v>0</v>
      </c>
      <c r="L41" s="110">
        <v>0</v>
      </c>
      <c r="M41" s="110">
        <v>0</v>
      </c>
      <c r="N41" s="110">
        <v>0</v>
      </c>
      <c r="O41" s="110">
        <v>0</v>
      </c>
      <c r="P41" s="110">
        <v>0</v>
      </c>
      <c r="Q41" s="110">
        <v>0</v>
      </c>
    </row>
    <row r="42" spans="1:17" x14ac:dyDescent="0.2">
      <c r="B42" s="152"/>
      <c r="C42" s="187"/>
      <c r="D42" s="55" t="s">
        <v>78</v>
      </c>
      <c r="E42" s="152"/>
      <c r="F42" s="110">
        <v>0</v>
      </c>
      <c r="G42" s="110">
        <v>0</v>
      </c>
      <c r="H42" s="110">
        <v>0</v>
      </c>
      <c r="I42" s="110">
        <v>0</v>
      </c>
      <c r="J42" s="110">
        <v>0</v>
      </c>
      <c r="K42" s="110">
        <v>0</v>
      </c>
      <c r="L42" s="110">
        <v>0</v>
      </c>
      <c r="M42" s="110">
        <v>0</v>
      </c>
      <c r="N42" s="110">
        <v>0</v>
      </c>
      <c r="O42" s="110">
        <v>0</v>
      </c>
      <c r="P42" s="110">
        <v>0</v>
      </c>
      <c r="Q42" s="110">
        <v>0</v>
      </c>
    </row>
    <row r="43" spans="1:17" x14ac:dyDescent="0.2">
      <c r="B43" s="152">
        <f t="shared" ref="B43" si="13">B41+1</f>
        <v>16</v>
      </c>
      <c r="C43" s="187" t="s">
        <v>139</v>
      </c>
      <c r="D43" s="55" t="s">
        <v>77</v>
      </c>
      <c r="E43" s="152" t="s">
        <v>437</v>
      </c>
      <c r="F43" s="110">
        <v>0</v>
      </c>
      <c r="G43" s="110">
        <v>0</v>
      </c>
      <c r="H43" s="110">
        <v>0</v>
      </c>
      <c r="I43" s="110">
        <v>0</v>
      </c>
      <c r="J43" s="110">
        <v>0</v>
      </c>
      <c r="K43" s="110">
        <v>0</v>
      </c>
      <c r="L43" s="110">
        <v>0</v>
      </c>
      <c r="M43" s="110">
        <v>0</v>
      </c>
      <c r="N43" s="110">
        <v>0</v>
      </c>
      <c r="O43" s="110">
        <v>0</v>
      </c>
      <c r="P43" s="110">
        <v>0</v>
      </c>
      <c r="Q43" s="110">
        <v>0</v>
      </c>
    </row>
    <row r="44" spans="1:17" x14ac:dyDescent="0.2">
      <c r="B44" s="152"/>
      <c r="C44" s="187"/>
      <c r="D44" s="55" t="s">
        <v>78</v>
      </c>
      <c r="E44" s="152"/>
      <c r="F44" s="110">
        <v>0</v>
      </c>
      <c r="G44" s="110">
        <v>0</v>
      </c>
      <c r="H44" s="110">
        <v>0</v>
      </c>
      <c r="I44" s="110">
        <v>0</v>
      </c>
      <c r="J44" s="110">
        <v>0</v>
      </c>
      <c r="K44" s="110">
        <v>0</v>
      </c>
      <c r="L44" s="110">
        <v>0</v>
      </c>
      <c r="M44" s="110">
        <v>0</v>
      </c>
      <c r="N44" s="110">
        <v>0</v>
      </c>
      <c r="O44" s="110">
        <v>0</v>
      </c>
      <c r="P44" s="110">
        <v>0</v>
      </c>
      <c r="Q44" s="110">
        <v>0</v>
      </c>
    </row>
    <row r="45" spans="1:17" x14ac:dyDescent="0.2">
      <c r="B45" s="152">
        <f t="shared" ref="B45" si="14">B43+1</f>
        <v>17</v>
      </c>
      <c r="C45" s="187" t="s">
        <v>139</v>
      </c>
      <c r="D45" s="55" t="s">
        <v>77</v>
      </c>
      <c r="E45" s="152" t="s">
        <v>437</v>
      </c>
      <c r="F45" s="110">
        <v>0</v>
      </c>
      <c r="G45" s="110">
        <v>0</v>
      </c>
      <c r="H45" s="110">
        <v>0</v>
      </c>
      <c r="I45" s="110">
        <v>0</v>
      </c>
      <c r="J45" s="110">
        <v>0</v>
      </c>
      <c r="K45" s="110">
        <v>0</v>
      </c>
      <c r="L45" s="110">
        <v>0</v>
      </c>
      <c r="M45" s="110">
        <v>0</v>
      </c>
      <c r="N45" s="110">
        <v>0</v>
      </c>
      <c r="O45" s="110">
        <v>0</v>
      </c>
      <c r="P45" s="110">
        <v>0</v>
      </c>
      <c r="Q45" s="110">
        <v>0</v>
      </c>
    </row>
    <row r="46" spans="1:17" x14ac:dyDescent="0.2">
      <c r="B46" s="152"/>
      <c r="C46" s="187"/>
      <c r="D46" s="55" t="s">
        <v>78</v>
      </c>
      <c r="E46" s="152"/>
      <c r="F46" s="110">
        <v>0</v>
      </c>
      <c r="G46" s="110">
        <v>0</v>
      </c>
      <c r="H46" s="110">
        <v>0</v>
      </c>
      <c r="I46" s="110">
        <v>0</v>
      </c>
      <c r="J46" s="110">
        <v>0</v>
      </c>
      <c r="K46" s="110">
        <v>0</v>
      </c>
      <c r="L46" s="110">
        <v>0</v>
      </c>
      <c r="M46" s="110">
        <v>0</v>
      </c>
      <c r="N46" s="110">
        <v>0</v>
      </c>
      <c r="O46" s="110">
        <v>0</v>
      </c>
      <c r="P46" s="110">
        <v>0</v>
      </c>
      <c r="Q46" s="110">
        <v>0</v>
      </c>
    </row>
    <row r="47" spans="1:17" x14ac:dyDescent="0.2">
      <c r="B47" s="152">
        <f t="shared" ref="B47" si="15">B45+1</f>
        <v>18</v>
      </c>
      <c r="C47" s="187" t="s">
        <v>140</v>
      </c>
      <c r="D47" s="55" t="s">
        <v>77</v>
      </c>
      <c r="E47" s="152" t="s">
        <v>440</v>
      </c>
      <c r="F47" s="110">
        <v>0</v>
      </c>
      <c r="G47" s="110">
        <v>0</v>
      </c>
      <c r="H47" s="110">
        <v>0</v>
      </c>
      <c r="I47" s="110">
        <v>0</v>
      </c>
      <c r="J47" s="110">
        <v>0</v>
      </c>
      <c r="K47" s="110">
        <v>0</v>
      </c>
      <c r="L47" s="110">
        <v>0</v>
      </c>
      <c r="M47" s="110">
        <v>0</v>
      </c>
      <c r="N47" s="110">
        <v>0</v>
      </c>
      <c r="O47" s="110">
        <v>0</v>
      </c>
      <c r="P47" s="110">
        <v>0</v>
      </c>
      <c r="Q47" s="110">
        <v>0</v>
      </c>
    </row>
    <row r="48" spans="1:17" x14ac:dyDescent="0.2">
      <c r="B48" s="152"/>
      <c r="C48" s="187"/>
      <c r="D48" s="55" t="s">
        <v>78</v>
      </c>
      <c r="E48" s="152"/>
      <c r="F48" s="110">
        <v>0</v>
      </c>
      <c r="G48" s="110">
        <v>0</v>
      </c>
      <c r="H48" s="110">
        <v>0</v>
      </c>
      <c r="I48" s="110">
        <v>0</v>
      </c>
      <c r="J48" s="110">
        <v>0</v>
      </c>
      <c r="K48" s="110">
        <v>0</v>
      </c>
      <c r="L48" s="110">
        <v>0</v>
      </c>
      <c r="M48" s="110">
        <v>0</v>
      </c>
      <c r="N48" s="110">
        <v>0</v>
      </c>
      <c r="O48" s="110">
        <v>0</v>
      </c>
      <c r="P48" s="110">
        <v>0</v>
      </c>
      <c r="Q48" s="110">
        <v>0</v>
      </c>
    </row>
    <row r="49" spans="1:17" x14ac:dyDescent="0.2">
      <c r="B49" s="152">
        <f t="shared" ref="B49" si="16">B47+1</f>
        <v>19</v>
      </c>
      <c r="C49" s="187" t="s">
        <v>475</v>
      </c>
      <c r="D49" s="55" t="s">
        <v>77</v>
      </c>
      <c r="E49" s="152" t="s">
        <v>437</v>
      </c>
      <c r="F49" s="110">
        <v>0</v>
      </c>
      <c r="G49" s="110">
        <v>0</v>
      </c>
      <c r="H49" s="110">
        <v>0</v>
      </c>
      <c r="I49" s="110">
        <v>0</v>
      </c>
      <c r="J49" s="110">
        <v>0</v>
      </c>
      <c r="K49" s="110">
        <v>0</v>
      </c>
      <c r="L49" s="110">
        <v>0</v>
      </c>
      <c r="M49" s="110">
        <v>0</v>
      </c>
      <c r="N49" s="110">
        <v>0</v>
      </c>
      <c r="O49" s="110">
        <v>0</v>
      </c>
      <c r="P49" s="110">
        <v>0</v>
      </c>
      <c r="Q49" s="110">
        <v>0</v>
      </c>
    </row>
    <row r="50" spans="1:17" x14ac:dyDescent="0.2">
      <c r="B50" s="152"/>
      <c r="C50" s="187"/>
      <c r="D50" s="55" t="s">
        <v>78</v>
      </c>
      <c r="E50" s="152"/>
      <c r="F50" s="110">
        <v>0</v>
      </c>
      <c r="G50" s="110">
        <v>0</v>
      </c>
      <c r="H50" s="110">
        <v>0</v>
      </c>
      <c r="I50" s="110">
        <v>0</v>
      </c>
      <c r="J50" s="110">
        <v>0</v>
      </c>
      <c r="K50" s="110">
        <v>0</v>
      </c>
      <c r="L50" s="110">
        <v>0</v>
      </c>
      <c r="M50" s="110">
        <v>0</v>
      </c>
      <c r="N50" s="110">
        <v>0</v>
      </c>
      <c r="O50" s="110">
        <v>0</v>
      </c>
      <c r="P50" s="110">
        <v>0</v>
      </c>
      <c r="Q50" s="110">
        <v>0</v>
      </c>
    </row>
    <row r="51" spans="1:17" x14ac:dyDescent="0.2">
      <c r="A51" s="129"/>
      <c r="B51" s="152">
        <f t="shared" ref="B51" si="17">B49+1</f>
        <v>20</v>
      </c>
      <c r="C51" s="187" t="s">
        <v>141</v>
      </c>
      <c r="D51" s="55" t="s">
        <v>77</v>
      </c>
      <c r="E51" s="152" t="s">
        <v>437</v>
      </c>
      <c r="F51" s="110">
        <v>0</v>
      </c>
      <c r="G51" s="110">
        <v>0</v>
      </c>
      <c r="H51" s="110">
        <v>0</v>
      </c>
      <c r="I51" s="110">
        <v>0</v>
      </c>
      <c r="J51" s="110">
        <v>0</v>
      </c>
      <c r="K51" s="110">
        <v>0</v>
      </c>
      <c r="L51" s="110">
        <v>0</v>
      </c>
      <c r="M51" s="110">
        <v>0</v>
      </c>
      <c r="N51" s="110">
        <v>0</v>
      </c>
      <c r="O51" s="110">
        <v>0</v>
      </c>
      <c r="P51" s="110">
        <v>0</v>
      </c>
      <c r="Q51" s="110">
        <v>0</v>
      </c>
    </row>
    <row r="52" spans="1:17" x14ac:dyDescent="0.2">
      <c r="A52" s="129"/>
      <c r="B52" s="152"/>
      <c r="C52" s="187"/>
      <c r="D52" s="55" t="s">
        <v>78</v>
      </c>
      <c r="E52" s="152"/>
      <c r="F52" s="110">
        <v>0</v>
      </c>
      <c r="G52" s="110">
        <v>0</v>
      </c>
      <c r="H52" s="110">
        <v>0</v>
      </c>
      <c r="I52" s="110">
        <v>0</v>
      </c>
      <c r="J52" s="110">
        <v>0</v>
      </c>
      <c r="K52" s="110">
        <v>0</v>
      </c>
      <c r="L52" s="110">
        <v>0</v>
      </c>
      <c r="M52" s="110">
        <v>0</v>
      </c>
      <c r="N52" s="110">
        <v>0</v>
      </c>
      <c r="O52" s="110">
        <v>0</v>
      </c>
      <c r="P52" s="110">
        <v>0</v>
      </c>
      <c r="Q52" s="110">
        <v>0</v>
      </c>
    </row>
    <row r="53" spans="1:17" x14ac:dyDescent="0.2">
      <c r="B53" s="152">
        <f t="shared" ref="B53" si="18">B51+1</f>
        <v>21</v>
      </c>
      <c r="C53" s="187" t="s">
        <v>142</v>
      </c>
      <c r="D53" s="55" t="s">
        <v>77</v>
      </c>
      <c r="E53" s="152" t="s">
        <v>437</v>
      </c>
      <c r="F53" s="110">
        <v>0</v>
      </c>
      <c r="G53" s="110">
        <v>0</v>
      </c>
      <c r="H53" s="110">
        <v>0</v>
      </c>
      <c r="I53" s="110">
        <v>0</v>
      </c>
      <c r="J53" s="110">
        <v>0</v>
      </c>
      <c r="K53" s="110">
        <v>0</v>
      </c>
      <c r="L53" s="110">
        <v>0</v>
      </c>
      <c r="M53" s="110">
        <v>0</v>
      </c>
      <c r="N53" s="110">
        <v>0</v>
      </c>
      <c r="O53" s="110">
        <v>0</v>
      </c>
      <c r="P53" s="110">
        <v>0</v>
      </c>
      <c r="Q53" s="110">
        <v>0</v>
      </c>
    </row>
    <row r="54" spans="1:17" x14ac:dyDescent="0.2">
      <c r="B54" s="152"/>
      <c r="C54" s="187"/>
      <c r="D54" s="55" t="s">
        <v>78</v>
      </c>
      <c r="E54" s="152"/>
      <c r="F54" s="110">
        <v>0</v>
      </c>
      <c r="G54" s="110">
        <v>0</v>
      </c>
      <c r="H54" s="110">
        <v>0</v>
      </c>
      <c r="I54" s="110">
        <v>0</v>
      </c>
      <c r="J54" s="110">
        <v>0</v>
      </c>
      <c r="K54" s="110">
        <v>0</v>
      </c>
      <c r="L54" s="110">
        <v>0</v>
      </c>
      <c r="M54" s="110">
        <v>0</v>
      </c>
      <c r="N54" s="110">
        <v>0</v>
      </c>
      <c r="O54" s="110">
        <v>0</v>
      </c>
      <c r="P54" s="110">
        <v>0</v>
      </c>
      <c r="Q54" s="110">
        <v>0</v>
      </c>
    </row>
    <row r="55" spans="1:17" x14ac:dyDescent="0.2">
      <c r="B55" s="152">
        <f t="shared" ref="B55" si="19">B53+1</f>
        <v>22</v>
      </c>
      <c r="C55" s="187" t="s">
        <v>476</v>
      </c>
      <c r="D55" s="55" t="s">
        <v>77</v>
      </c>
      <c r="E55" s="152" t="s">
        <v>437</v>
      </c>
      <c r="F55" s="110">
        <v>0</v>
      </c>
      <c r="G55" s="110">
        <v>0</v>
      </c>
      <c r="H55" s="110">
        <v>0</v>
      </c>
      <c r="I55" s="110">
        <v>0</v>
      </c>
      <c r="J55" s="110">
        <v>0</v>
      </c>
      <c r="K55" s="110">
        <v>0</v>
      </c>
      <c r="L55" s="110">
        <v>0</v>
      </c>
      <c r="M55" s="110">
        <v>0</v>
      </c>
      <c r="N55" s="110">
        <v>0</v>
      </c>
      <c r="O55" s="110">
        <v>0</v>
      </c>
      <c r="P55" s="110">
        <v>0</v>
      </c>
      <c r="Q55" s="110">
        <v>0</v>
      </c>
    </row>
    <row r="56" spans="1:17" x14ac:dyDescent="0.2">
      <c r="B56" s="152"/>
      <c r="C56" s="187"/>
      <c r="D56" s="55" t="s">
        <v>78</v>
      </c>
      <c r="E56" s="152"/>
      <c r="F56" s="110">
        <v>0</v>
      </c>
      <c r="G56" s="110">
        <v>0</v>
      </c>
      <c r="H56" s="110">
        <v>0</v>
      </c>
      <c r="I56" s="110">
        <v>0</v>
      </c>
      <c r="J56" s="110">
        <v>0</v>
      </c>
      <c r="K56" s="110">
        <v>0</v>
      </c>
      <c r="L56" s="110">
        <v>0</v>
      </c>
      <c r="M56" s="110">
        <v>0</v>
      </c>
      <c r="N56" s="110">
        <v>0</v>
      </c>
      <c r="O56" s="110">
        <v>0</v>
      </c>
      <c r="P56" s="110">
        <v>0</v>
      </c>
      <c r="Q56" s="110">
        <v>0</v>
      </c>
    </row>
    <row r="57" spans="1:17" x14ac:dyDescent="0.2">
      <c r="B57" s="152">
        <f t="shared" ref="B57" si="20">B55+1</f>
        <v>23</v>
      </c>
      <c r="C57" s="187" t="s">
        <v>143</v>
      </c>
      <c r="D57" s="55" t="s">
        <v>77</v>
      </c>
      <c r="E57" s="152" t="s">
        <v>437</v>
      </c>
      <c r="F57" s="110">
        <v>0</v>
      </c>
      <c r="G57" s="110">
        <v>0</v>
      </c>
      <c r="H57" s="110">
        <v>0</v>
      </c>
      <c r="I57" s="110">
        <v>0</v>
      </c>
      <c r="J57" s="110">
        <v>0</v>
      </c>
      <c r="K57" s="110">
        <v>0</v>
      </c>
      <c r="L57" s="110">
        <v>0</v>
      </c>
      <c r="M57" s="110">
        <v>0</v>
      </c>
      <c r="N57" s="110">
        <v>0</v>
      </c>
      <c r="O57" s="110">
        <v>0</v>
      </c>
      <c r="P57" s="110">
        <v>0</v>
      </c>
      <c r="Q57" s="110">
        <v>0</v>
      </c>
    </row>
    <row r="58" spans="1:17" x14ac:dyDescent="0.2">
      <c r="B58" s="152"/>
      <c r="C58" s="187"/>
      <c r="D58" s="55" t="s">
        <v>78</v>
      </c>
      <c r="E58" s="152"/>
      <c r="F58" s="110">
        <v>0</v>
      </c>
      <c r="G58" s="110">
        <v>0</v>
      </c>
      <c r="H58" s="110">
        <v>0</v>
      </c>
      <c r="I58" s="110">
        <v>0</v>
      </c>
      <c r="J58" s="110">
        <v>0</v>
      </c>
      <c r="K58" s="110">
        <v>0</v>
      </c>
      <c r="L58" s="110">
        <v>0</v>
      </c>
      <c r="M58" s="110">
        <v>0</v>
      </c>
      <c r="N58" s="110">
        <v>0</v>
      </c>
      <c r="O58" s="110">
        <v>0</v>
      </c>
      <c r="P58" s="110">
        <v>0</v>
      </c>
      <c r="Q58" s="110">
        <v>0</v>
      </c>
    </row>
    <row r="59" spans="1:17" x14ac:dyDescent="0.2">
      <c r="B59" s="152">
        <f t="shared" ref="B59" si="21">B57+1</f>
        <v>24</v>
      </c>
      <c r="C59" s="187" t="s">
        <v>144</v>
      </c>
      <c r="D59" s="55" t="s">
        <v>77</v>
      </c>
      <c r="E59" s="152" t="s">
        <v>437</v>
      </c>
      <c r="F59" s="110">
        <v>0</v>
      </c>
      <c r="G59" s="110">
        <v>0</v>
      </c>
      <c r="H59" s="110">
        <v>0</v>
      </c>
      <c r="I59" s="110">
        <v>0</v>
      </c>
      <c r="J59" s="110">
        <v>0</v>
      </c>
      <c r="K59" s="110">
        <v>0</v>
      </c>
      <c r="L59" s="110">
        <v>0</v>
      </c>
      <c r="M59" s="110">
        <v>0</v>
      </c>
      <c r="N59" s="110">
        <v>0</v>
      </c>
      <c r="O59" s="110">
        <v>0</v>
      </c>
      <c r="P59" s="110">
        <v>0</v>
      </c>
      <c r="Q59" s="110">
        <v>0</v>
      </c>
    </row>
    <row r="60" spans="1:17" x14ac:dyDescent="0.2">
      <c r="B60" s="152"/>
      <c r="C60" s="187"/>
      <c r="D60" s="55" t="s">
        <v>78</v>
      </c>
      <c r="E60" s="152"/>
      <c r="F60" s="110">
        <v>0</v>
      </c>
      <c r="G60" s="110">
        <v>0</v>
      </c>
      <c r="H60" s="110">
        <v>0</v>
      </c>
      <c r="I60" s="110">
        <v>0</v>
      </c>
      <c r="J60" s="110">
        <v>0</v>
      </c>
      <c r="K60" s="110">
        <v>0</v>
      </c>
      <c r="L60" s="110">
        <v>0</v>
      </c>
      <c r="M60" s="110">
        <v>0</v>
      </c>
      <c r="N60" s="110">
        <v>0</v>
      </c>
      <c r="O60" s="110">
        <v>0</v>
      </c>
      <c r="P60" s="110">
        <v>0</v>
      </c>
      <c r="Q60" s="110">
        <v>0</v>
      </c>
    </row>
    <row r="61" spans="1:17" x14ac:dyDescent="0.2">
      <c r="B61" s="152">
        <f t="shared" ref="B61" si="22">B59+1</f>
        <v>25</v>
      </c>
      <c r="C61" s="187" t="s">
        <v>145</v>
      </c>
      <c r="D61" s="55" t="s">
        <v>77</v>
      </c>
      <c r="E61" s="152" t="s">
        <v>437</v>
      </c>
      <c r="F61" s="110">
        <v>0</v>
      </c>
      <c r="G61" s="110">
        <v>0</v>
      </c>
      <c r="H61" s="110">
        <v>0</v>
      </c>
      <c r="I61" s="110">
        <v>0</v>
      </c>
      <c r="J61" s="110">
        <v>0</v>
      </c>
      <c r="K61" s="110">
        <v>0</v>
      </c>
      <c r="L61" s="110">
        <v>0</v>
      </c>
      <c r="M61" s="110">
        <v>0</v>
      </c>
      <c r="N61" s="110">
        <v>0</v>
      </c>
      <c r="O61" s="110">
        <v>0</v>
      </c>
      <c r="P61" s="110">
        <v>0</v>
      </c>
      <c r="Q61" s="110">
        <v>0</v>
      </c>
    </row>
    <row r="62" spans="1:17" x14ac:dyDescent="0.2">
      <c r="B62" s="152"/>
      <c r="C62" s="187"/>
      <c r="D62" s="55" t="s">
        <v>78</v>
      </c>
      <c r="E62" s="152"/>
      <c r="F62" s="110">
        <v>0</v>
      </c>
      <c r="G62" s="110">
        <v>0</v>
      </c>
      <c r="H62" s="110">
        <v>0</v>
      </c>
      <c r="I62" s="110">
        <v>0</v>
      </c>
      <c r="J62" s="110">
        <v>0</v>
      </c>
      <c r="K62" s="110">
        <v>0</v>
      </c>
      <c r="L62" s="110">
        <v>0</v>
      </c>
      <c r="M62" s="110">
        <v>0</v>
      </c>
      <c r="N62" s="110">
        <v>0</v>
      </c>
      <c r="O62" s="110">
        <v>0</v>
      </c>
      <c r="P62" s="110">
        <v>0</v>
      </c>
      <c r="Q62" s="110">
        <v>0</v>
      </c>
    </row>
    <row r="63" spans="1:17" x14ac:dyDescent="0.2">
      <c r="B63" s="152">
        <f t="shared" ref="B63" si="23">B61+1</f>
        <v>26</v>
      </c>
      <c r="C63" s="187" t="s">
        <v>146</v>
      </c>
      <c r="D63" s="55" t="s">
        <v>77</v>
      </c>
      <c r="E63" s="152" t="s">
        <v>437</v>
      </c>
      <c r="F63" s="110">
        <v>0</v>
      </c>
      <c r="G63" s="110">
        <v>0</v>
      </c>
      <c r="H63" s="110">
        <v>0</v>
      </c>
      <c r="I63" s="110">
        <v>0</v>
      </c>
      <c r="J63" s="110">
        <v>0</v>
      </c>
      <c r="K63" s="110">
        <v>0</v>
      </c>
      <c r="L63" s="110">
        <v>0</v>
      </c>
      <c r="M63" s="110">
        <v>0</v>
      </c>
      <c r="N63" s="110">
        <v>0</v>
      </c>
      <c r="O63" s="110">
        <v>0</v>
      </c>
      <c r="P63" s="110">
        <v>0</v>
      </c>
      <c r="Q63" s="110">
        <v>0</v>
      </c>
    </row>
    <row r="64" spans="1:17" x14ac:dyDescent="0.2">
      <c r="B64" s="152"/>
      <c r="C64" s="187"/>
      <c r="D64" s="55" t="s">
        <v>78</v>
      </c>
      <c r="E64" s="152"/>
      <c r="F64" s="110">
        <v>0</v>
      </c>
      <c r="G64" s="110">
        <v>0</v>
      </c>
      <c r="H64" s="110">
        <v>0</v>
      </c>
      <c r="I64" s="110">
        <v>0</v>
      </c>
      <c r="J64" s="110">
        <v>0</v>
      </c>
      <c r="K64" s="110">
        <v>0</v>
      </c>
      <c r="L64" s="110">
        <v>0</v>
      </c>
      <c r="M64" s="110">
        <v>0</v>
      </c>
      <c r="N64" s="110">
        <v>0</v>
      </c>
      <c r="O64" s="110">
        <v>0</v>
      </c>
      <c r="P64" s="110">
        <v>0</v>
      </c>
      <c r="Q64" s="110">
        <v>0</v>
      </c>
    </row>
    <row r="65" spans="2:17" x14ac:dyDescent="0.2">
      <c r="B65" s="152">
        <f t="shared" ref="B65" si="24">B63+1</f>
        <v>27</v>
      </c>
      <c r="C65" s="187" t="s">
        <v>147</v>
      </c>
      <c r="D65" s="55" t="s">
        <v>77</v>
      </c>
      <c r="E65" s="152" t="s">
        <v>437</v>
      </c>
      <c r="F65" s="110">
        <v>0</v>
      </c>
      <c r="G65" s="110">
        <v>0</v>
      </c>
      <c r="H65" s="110">
        <v>0</v>
      </c>
      <c r="I65" s="110">
        <v>0</v>
      </c>
      <c r="J65" s="110">
        <v>0</v>
      </c>
      <c r="K65" s="110">
        <v>0</v>
      </c>
      <c r="L65" s="110">
        <v>0</v>
      </c>
      <c r="M65" s="110">
        <v>0</v>
      </c>
      <c r="N65" s="110">
        <v>0</v>
      </c>
      <c r="O65" s="110">
        <v>0</v>
      </c>
      <c r="P65" s="110">
        <v>0</v>
      </c>
      <c r="Q65" s="110">
        <v>0</v>
      </c>
    </row>
    <row r="66" spans="2:17" x14ac:dyDescent="0.2">
      <c r="B66" s="152"/>
      <c r="C66" s="187"/>
      <c r="D66" s="55" t="s">
        <v>78</v>
      </c>
      <c r="E66" s="152"/>
      <c r="F66" s="110">
        <v>0</v>
      </c>
      <c r="G66" s="110">
        <v>0</v>
      </c>
      <c r="H66" s="110">
        <v>0</v>
      </c>
      <c r="I66" s="110">
        <v>0</v>
      </c>
      <c r="J66" s="110">
        <v>0</v>
      </c>
      <c r="K66" s="110">
        <v>0</v>
      </c>
      <c r="L66" s="110">
        <v>0</v>
      </c>
      <c r="M66" s="110">
        <v>0</v>
      </c>
      <c r="N66" s="110">
        <v>0</v>
      </c>
      <c r="O66" s="110">
        <v>0</v>
      </c>
      <c r="P66" s="110">
        <v>0</v>
      </c>
      <c r="Q66" s="110">
        <v>0</v>
      </c>
    </row>
    <row r="67" spans="2:17" x14ac:dyDescent="0.2">
      <c r="B67" s="152">
        <f t="shared" ref="B67" si="25">B65+1</f>
        <v>28</v>
      </c>
      <c r="C67" s="187" t="s">
        <v>148</v>
      </c>
      <c r="D67" s="55" t="s">
        <v>77</v>
      </c>
      <c r="E67" s="152" t="s">
        <v>437</v>
      </c>
      <c r="F67" s="110">
        <v>0</v>
      </c>
      <c r="G67" s="110">
        <v>0</v>
      </c>
      <c r="H67" s="110">
        <v>0</v>
      </c>
      <c r="I67" s="110">
        <v>0</v>
      </c>
      <c r="J67" s="110">
        <v>0</v>
      </c>
      <c r="K67" s="110">
        <v>0</v>
      </c>
      <c r="L67" s="110">
        <v>0</v>
      </c>
      <c r="M67" s="110">
        <v>0</v>
      </c>
      <c r="N67" s="110">
        <v>0</v>
      </c>
      <c r="O67" s="110">
        <v>0</v>
      </c>
      <c r="P67" s="110">
        <v>0</v>
      </c>
      <c r="Q67" s="110">
        <v>0</v>
      </c>
    </row>
    <row r="68" spans="2:17" x14ac:dyDescent="0.2">
      <c r="B68" s="152"/>
      <c r="C68" s="187"/>
      <c r="D68" s="55" t="s">
        <v>78</v>
      </c>
      <c r="E68" s="152"/>
      <c r="F68" s="110">
        <v>0</v>
      </c>
      <c r="G68" s="110">
        <v>0</v>
      </c>
      <c r="H68" s="110">
        <v>0</v>
      </c>
      <c r="I68" s="110">
        <v>0</v>
      </c>
      <c r="J68" s="110">
        <v>0</v>
      </c>
      <c r="K68" s="110">
        <v>0</v>
      </c>
      <c r="L68" s="110">
        <v>0</v>
      </c>
      <c r="M68" s="110">
        <v>0</v>
      </c>
      <c r="N68" s="110">
        <v>0</v>
      </c>
      <c r="O68" s="110">
        <v>0</v>
      </c>
      <c r="P68" s="110">
        <v>0</v>
      </c>
      <c r="Q68" s="110">
        <v>0</v>
      </c>
    </row>
    <row r="69" spans="2:17" x14ac:dyDescent="0.2">
      <c r="B69" s="152">
        <f t="shared" ref="B69" si="26">B67+1</f>
        <v>29</v>
      </c>
      <c r="C69" s="187" t="s">
        <v>149</v>
      </c>
      <c r="D69" s="55" t="s">
        <v>77</v>
      </c>
      <c r="E69" s="152" t="s">
        <v>437</v>
      </c>
      <c r="F69" s="110">
        <v>0</v>
      </c>
      <c r="G69" s="110">
        <v>0</v>
      </c>
      <c r="H69" s="110">
        <v>0</v>
      </c>
      <c r="I69" s="110">
        <v>0</v>
      </c>
      <c r="J69" s="110">
        <v>0</v>
      </c>
      <c r="K69" s="110">
        <v>0</v>
      </c>
      <c r="L69" s="110">
        <v>0</v>
      </c>
      <c r="M69" s="110">
        <v>0</v>
      </c>
      <c r="N69" s="110">
        <v>0</v>
      </c>
      <c r="O69" s="110">
        <v>0</v>
      </c>
      <c r="P69" s="110">
        <v>0</v>
      </c>
      <c r="Q69" s="110">
        <v>0</v>
      </c>
    </row>
    <row r="70" spans="2:17" x14ac:dyDescent="0.2">
      <c r="B70" s="152"/>
      <c r="C70" s="187"/>
      <c r="D70" s="55" t="s">
        <v>78</v>
      </c>
      <c r="E70" s="152"/>
      <c r="F70" s="110">
        <v>0</v>
      </c>
      <c r="G70" s="110">
        <v>0</v>
      </c>
      <c r="H70" s="110">
        <v>0</v>
      </c>
      <c r="I70" s="110">
        <v>0</v>
      </c>
      <c r="J70" s="110">
        <v>0</v>
      </c>
      <c r="K70" s="110">
        <v>0</v>
      </c>
      <c r="L70" s="110">
        <v>0</v>
      </c>
      <c r="M70" s="110">
        <v>0</v>
      </c>
      <c r="N70" s="110">
        <v>0</v>
      </c>
      <c r="O70" s="110">
        <v>0</v>
      </c>
      <c r="P70" s="110">
        <v>0</v>
      </c>
      <c r="Q70" s="110">
        <v>0</v>
      </c>
    </row>
    <row r="71" spans="2:17" x14ac:dyDescent="0.2">
      <c r="B71" s="152">
        <f t="shared" ref="B71" si="27">B69+1</f>
        <v>30</v>
      </c>
      <c r="C71" s="187" t="s">
        <v>150</v>
      </c>
      <c r="D71" s="55" t="s">
        <v>77</v>
      </c>
      <c r="E71" s="152" t="s">
        <v>437</v>
      </c>
      <c r="F71" s="110">
        <v>0</v>
      </c>
      <c r="G71" s="110">
        <v>0</v>
      </c>
      <c r="H71" s="110">
        <v>0</v>
      </c>
      <c r="I71" s="110">
        <v>0</v>
      </c>
      <c r="J71" s="110">
        <v>0</v>
      </c>
      <c r="K71" s="110">
        <v>0</v>
      </c>
      <c r="L71" s="110">
        <v>0</v>
      </c>
      <c r="M71" s="110">
        <v>0</v>
      </c>
      <c r="N71" s="110">
        <v>0</v>
      </c>
      <c r="O71" s="110">
        <v>0</v>
      </c>
      <c r="P71" s="110">
        <v>0</v>
      </c>
      <c r="Q71" s="110">
        <v>0</v>
      </c>
    </row>
    <row r="72" spans="2:17" x14ac:dyDescent="0.2">
      <c r="B72" s="152"/>
      <c r="C72" s="187"/>
      <c r="D72" s="55" t="s">
        <v>78</v>
      </c>
      <c r="E72" s="152"/>
      <c r="F72" s="110">
        <v>0</v>
      </c>
      <c r="G72" s="110">
        <v>0</v>
      </c>
      <c r="H72" s="110">
        <v>0</v>
      </c>
      <c r="I72" s="110">
        <v>0</v>
      </c>
      <c r="J72" s="110">
        <v>0</v>
      </c>
      <c r="K72" s="110">
        <v>0</v>
      </c>
      <c r="L72" s="110">
        <v>0</v>
      </c>
      <c r="M72" s="110">
        <v>0</v>
      </c>
      <c r="N72" s="110">
        <v>0</v>
      </c>
      <c r="O72" s="110">
        <v>0</v>
      </c>
      <c r="P72" s="110">
        <v>0</v>
      </c>
      <c r="Q72" s="110">
        <v>0</v>
      </c>
    </row>
    <row r="73" spans="2:17" x14ac:dyDescent="0.2">
      <c r="B73" s="152">
        <f t="shared" ref="B73" si="28">B71+1</f>
        <v>31</v>
      </c>
      <c r="C73" s="187" t="s">
        <v>151</v>
      </c>
      <c r="D73" s="55" t="s">
        <v>77</v>
      </c>
      <c r="E73" s="152" t="s">
        <v>437</v>
      </c>
      <c r="F73" s="110">
        <v>0</v>
      </c>
      <c r="G73" s="110">
        <v>0</v>
      </c>
      <c r="H73" s="110">
        <v>0</v>
      </c>
      <c r="I73" s="110">
        <v>0</v>
      </c>
      <c r="J73" s="110">
        <v>0</v>
      </c>
      <c r="K73" s="110">
        <v>0</v>
      </c>
      <c r="L73" s="110">
        <v>0</v>
      </c>
      <c r="M73" s="110">
        <v>0</v>
      </c>
      <c r="N73" s="110">
        <v>0</v>
      </c>
      <c r="O73" s="110">
        <v>0</v>
      </c>
      <c r="P73" s="110">
        <v>0</v>
      </c>
      <c r="Q73" s="110">
        <v>0</v>
      </c>
    </row>
    <row r="74" spans="2:17" x14ac:dyDescent="0.2">
      <c r="B74" s="152"/>
      <c r="C74" s="187"/>
      <c r="D74" s="55" t="s">
        <v>78</v>
      </c>
      <c r="E74" s="152"/>
      <c r="F74" s="110">
        <v>0</v>
      </c>
      <c r="G74" s="110">
        <v>0</v>
      </c>
      <c r="H74" s="110">
        <v>0</v>
      </c>
      <c r="I74" s="110">
        <v>0</v>
      </c>
      <c r="J74" s="110">
        <v>0</v>
      </c>
      <c r="K74" s="110">
        <v>0</v>
      </c>
      <c r="L74" s="110">
        <v>0</v>
      </c>
      <c r="M74" s="110">
        <v>0</v>
      </c>
      <c r="N74" s="110">
        <v>0</v>
      </c>
      <c r="O74" s="110">
        <v>0</v>
      </c>
      <c r="P74" s="110">
        <v>0</v>
      </c>
      <c r="Q74" s="110">
        <v>0</v>
      </c>
    </row>
    <row r="75" spans="2:17" x14ac:dyDescent="0.2">
      <c r="B75" s="152">
        <f t="shared" ref="B75" si="29">B73+1</f>
        <v>32</v>
      </c>
      <c r="C75" s="187" t="s">
        <v>477</v>
      </c>
      <c r="D75" s="55" t="s">
        <v>77</v>
      </c>
      <c r="E75" s="152" t="s">
        <v>437</v>
      </c>
      <c r="F75" s="110">
        <v>0</v>
      </c>
      <c r="G75" s="110">
        <v>0</v>
      </c>
      <c r="H75" s="110">
        <v>0</v>
      </c>
      <c r="I75" s="110">
        <v>0</v>
      </c>
      <c r="J75" s="110">
        <v>0</v>
      </c>
      <c r="K75" s="110">
        <v>0</v>
      </c>
      <c r="L75" s="110">
        <v>0</v>
      </c>
      <c r="M75" s="110">
        <v>0</v>
      </c>
      <c r="N75" s="110">
        <v>0</v>
      </c>
      <c r="O75" s="110">
        <v>0</v>
      </c>
      <c r="P75" s="110">
        <v>0</v>
      </c>
      <c r="Q75" s="110">
        <v>0</v>
      </c>
    </row>
    <row r="76" spans="2:17" x14ac:dyDescent="0.2">
      <c r="B76" s="152"/>
      <c r="C76" s="187"/>
      <c r="D76" s="55" t="s">
        <v>78</v>
      </c>
      <c r="E76" s="152"/>
      <c r="F76" s="110">
        <v>0</v>
      </c>
      <c r="G76" s="110">
        <v>0</v>
      </c>
      <c r="H76" s="110">
        <v>0</v>
      </c>
      <c r="I76" s="110">
        <v>0</v>
      </c>
      <c r="J76" s="110">
        <v>0</v>
      </c>
      <c r="K76" s="110">
        <v>0</v>
      </c>
      <c r="L76" s="110">
        <v>0</v>
      </c>
      <c r="M76" s="110">
        <v>0</v>
      </c>
      <c r="N76" s="110">
        <v>0</v>
      </c>
      <c r="O76" s="110">
        <v>0</v>
      </c>
      <c r="P76" s="110">
        <v>0</v>
      </c>
      <c r="Q76" s="110">
        <v>0</v>
      </c>
    </row>
    <row r="77" spans="2:17" x14ac:dyDescent="0.2">
      <c r="B77" s="152">
        <f t="shared" ref="B77" si="30">B75+1</f>
        <v>33</v>
      </c>
      <c r="C77" s="187" t="s">
        <v>152</v>
      </c>
      <c r="D77" s="55" t="s">
        <v>77</v>
      </c>
      <c r="E77" s="152" t="s">
        <v>437</v>
      </c>
      <c r="F77" s="110">
        <v>0</v>
      </c>
      <c r="G77" s="110">
        <v>0</v>
      </c>
      <c r="H77" s="110">
        <v>0</v>
      </c>
      <c r="I77" s="110">
        <v>0</v>
      </c>
      <c r="J77" s="110">
        <v>0</v>
      </c>
      <c r="K77" s="110">
        <v>0</v>
      </c>
      <c r="L77" s="110">
        <v>0</v>
      </c>
      <c r="M77" s="110">
        <v>0</v>
      </c>
      <c r="N77" s="110">
        <v>0</v>
      </c>
      <c r="O77" s="110">
        <v>0</v>
      </c>
      <c r="P77" s="110">
        <v>0</v>
      </c>
      <c r="Q77" s="110">
        <v>0</v>
      </c>
    </row>
    <row r="78" spans="2:17" x14ac:dyDescent="0.2">
      <c r="B78" s="152"/>
      <c r="C78" s="187"/>
      <c r="D78" s="55" t="s">
        <v>78</v>
      </c>
      <c r="E78" s="152"/>
      <c r="F78" s="110">
        <v>0</v>
      </c>
      <c r="G78" s="110">
        <v>0</v>
      </c>
      <c r="H78" s="110">
        <v>0</v>
      </c>
      <c r="I78" s="110">
        <v>0</v>
      </c>
      <c r="J78" s="110">
        <v>0</v>
      </c>
      <c r="K78" s="110">
        <v>0</v>
      </c>
      <c r="L78" s="110">
        <v>0</v>
      </c>
      <c r="M78" s="110">
        <v>0</v>
      </c>
      <c r="N78" s="110">
        <v>0</v>
      </c>
      <c r="O78" s="110">
        <v>0</v>
      </c>
      <c r="P78" s="110">
        <v>0</v>
      </c>
      <c r="Q78" s="110">
        <v>0</v>
      </c>
    </row>
    <row r="79" spans="2:17" x14ac:dyDescent="0.2">
      <c r="B79" s="152">
        <f t="shared" ref="B79" si="31">B77+1</f>
        <v>34</v>
      </c>
      <c r="C79" s="187" t="s">
        <v>153</v>
      </c>
      <c r="D79" s="55" t="s">
        <v>77</v>
      </c>
      <c r="E79" s="152" t="s">
        <v>437</v>
      </c>
      <c r="F79" s="110">
        <v>0</v>
      </c>
      <c r="G79" s="110">
        <v>0</v>
      </c>
      <c r="H79" s="110">
        <v>0</v>
      </c>
      <c r="I79" s="110">
        <v>0</v>
      </c>
      <c r="J79" s="110">
        <v>0</v>
      </c>
      <c r="K79" s="110">
        <v>0</v>
      </c>
      <c r="L79" s="110">
        <v>0</v>
      </c>
      <c r="M79" s="110">
        <v>0</v>
      </c>
      <c r="N79" s="110">
        <v>0</v>
      </c>
      <c r="O79" s="110">
        <v>0</v>
      </c>
      <c r="P79" s="110">
        <v>0</v>
      </c>
      <c r="Q79" s="110">
        <v>0</v>
      </c>
    </row>
    <row r="80" spans="2:17" x14ac:dyDescent="0.2">
      <c r="B80" s="152"/>
      <c r="C80" s="187"/>
      <c r="D80" s="55" t="s">
        <v>78</v>
      </c>
      <c r="E80" s="152"/>
      <c r="F80" s="110">
        <v>0</v>
      </c>
      <c r="G80" s="110">
        <v>0</v>
      </c>
      <c r="H80" s="110">
        <v>0</v>
      </c>
      <c r="I80" s="110">
        <v>0</v>
      </c>
      <c r="J80" s="110">
        <v>0</v>
      </c>
      <c r="K80" s="110">
        <v>0</v>
      </c>
      <c r="L80" s="110">
        <v>0</v>
      </c>
      <c r="M80" s="110">
        <v>0</v>
      </c>
      <c r="N80" s="110">
        <v>0</v>
      </c>
      <c r="O80" s="110">
        <v>0</v>
      </c>
      <c r="P80" s="110">
        <v>0</v>
      </c>
      <c r="Q80" s="110">
        <v>0</v>
      </c>
    </row>
    <row r="81" spans="2:17" x14ac:dyDescent="0.2">
      <c r="B81" s="152">
        <f t="shared" ref="B81" si="32">B79+1</f>
        <v>35</v>
      </c>
      <c r="C81" s="187" t="s">
        <v>154</v>
      </c>
      <c r="D81" s="55" t="s">
        <v>77</v>
      </c>
      <c r="E81" s="152" t="s">
        <v>437</v>
      </c>
      <c r="F81" s="110">
        <v>0</v>
      </c>
      <c r="G81" s="110">
        <v>0</v>
      </c>
      <c r="H81" s="110">
        <v>0</v>
      </c>
      <c r="I81" s="110">
        <v>0</v>
      </c>
      <c r="J81" s="110">
        <v>0</v>
      </c>
      <c r="K81" s="110">
        <v>0</v>
      </c>
      <c r="L81" s="110">
        <v>0</v>
      </c>
      <c r="M81" s="110">
        <v>0</v>
      </c>
      <c r="N81" s="110">
        <v>0</v>
      </c>
      <c r="O81" s="110">
        <v>0</v>
      </c>
      <c r="P81" s="110">
        <v>0</v>
      </c>
      <c r="Q81" s="110">
        <v>0</v>
      </c>
    </row>
    <row r="82" spans="2:17" x14ac:dyDescent="0.2">
      <c r="B82" s="152"/>
      <c r="C82" s="187"/>
      <c r="D82" s="55" t="s">
        <v>78</v>
      </c>
      <c r="E82" s="152"/>
      <c r="F82" s="110">
        <v>0</v>
      </c>
      <c r="G82" s="110">
        <v>0</v>
      </c>
      <c r="H82" s="110">
        <v>0</v>
      </c>
      <c r="I82" s="110">
        <v>0</v>
      </c>
      <c r="J82" s="110">
        <v>0</v>
      </c>
      <c r="K82" s="110">
        <v>0</v>
      </c>
      <c r="L82" s="110">
        <v>0</v>
      </c>
      <c r="M82" s="110">
        <v>0</v>
      </c>
      <c r="N82" s="110">
        <v>0</v>
      </c>
      <c r="O82" s="110">
        <v>0</v>
      </c>
      <c r="P82" s="110">
        <v>0</v>
      </c>
      <c r="Q82" s="110">
        <v>0</v>
      </c>
    </row>
    <row r="83" spans="2:17" x14ac:dyDescent="0.2">
      <c r="B83" s="152">
        <f t="shared" ref="B83" si="33">B81+1</f>
        <v>36</v>
      </c>
      <c r="C83" s="187" t="s">
        <v>155</v>
      </c>
      <c r="D83" s="55" t="s">
        <v>77</v>
      </c>
      <c r="E83" s="152" t="s">
        <v>437</v>
      </c>
      <c r="F83" s="110">
        <v>0</v>
      </c>
      <c r="G83" s="110">
        <v>0</v>
      </c>
      <c r="H83" s="110">
        <v>0</v>
      </c>
      <c r="I83" s="110">
        <v>0</v>
      </c>
      <c r="J83" s="110">
        <v>0</v>
      </c>
      <c r="K83" s="110">
        <v>0</v>
      </c>
      <c r="L83" s="110">
        <v>0</v>
      </c>
      <c r="M83" s="110">
        <v>0</v>
      </c>
      <c r="N83" s="110">
        <v>0</v>
      </c>
      <c r="O83" s="110">
        <v>0</v>
      </c>
      <c r="P83" s="110">
        <v>0</v>
      </c>
      <c r="Q83" s="110">
        <v>0</v>
      </c>
    </row>
    <row r="84" spans="2:17" x14ac:dyDescent="0.2">
      <c r="B84" s="152"/>
      <c r="C84" s="187"/>
      <c r="D84" s="55" t="s">
        <v>78</v>
      </c>
      <c r="E84" s="152"/>
      <c r="F84" s="110">
        <v>0</v>
      </c>
      <c r="G84" s="110">
        <v>0</v>
      </c>
      <c r="H84" s="110">
        <v>0</v>
      </c>
      <c r="I84" s="110">
        <v>0</v>
      </c>
      <c r="J84" s="110">
        <v>0</v>
      </c>
      <c r="K84" s="110">
        <v>0</v>
      </c>
      <c r="L84" s="110">
        <v>0</v>
      </c>
      <c r="M84" s="110">
        <v>0</v>
      </c>
      <c r="N84" s="110">
        <v>0</v>
      </c>
      <c r="O84" s="110">
        <v>0</v>
      </c>
      <c r="P84" s="110">
        <v>0</v>
      </c>
      <c r="Q84" s="110">
        <v>0</v>
      </c>
    </row>
    <row r="85" spans="2:17" x14ac:dyDescent="0.2">
      <c r="B85" s="152">
        <f t="shared" ref="B85" si="34">B83+1</f>
        <v>37</v>
      </c>
      <c r="C85" s="187" t="s">
        <v>156</v>
      </c>
      <c r="D85" s="55" t="s">
        <v>77</v>
      </c>
      <c r="E85" s="152" t="s">
        <v>437</v>
      </c>
      <c r="F85" s="110">
        <v>0</v>
      </c>
      <c r="G85" s="110">
        <v>0</v>
      </c>
      <c r="H85" s="110">
        <v>0</v>
      </c>
      <c r="I85" s="110">
        <v>0</v>
      </c>
      <c r="J85" s="110">
        <v>0</v>
      </c>
      <c r="K85" s="110">
        <v>0</v>
      </c>
      <c r="L85" s="110">
        <v>0</v>
      </c>
      <c r="M85" s="110">
        <v>0</v>
      </c>
      <c r="N85" s="110">
        <v>0</v>
      </c>
      <c r="O85" s="110">
        <v>0</v>
      </c>
      <c r="P85" s="110">
        <v>0</v>
      </c>
      <c r="Q85" s="110">
        <v>0</v>
      </c>
    </row>
    <row r="86" spans="2:17" x14ac:dyDescent="0.2">
      <c r="B86" s="152"/>
      <c r="C86" s="187"/>
      <c r="D86" s="55" t="s">
        <v>78</v>
      </c>
      <c r="E86" s="152"/>
      <c r="F86" s="110">
        <v>0</v>
      </c>
      <c r="G86" s="110">
        <v>0</v>
      </c>
      <c r="H86" s="110">
        <v>0</v>
      </c>
      <c r="I86" s="110">
        <v>0</v>
      </c>
      <c r="J86" s="110">
        <v>0</v>
      </c>
      <c r="K86" s="110">
        <v>0</v>
      </c>
      <c r="L86" s="110">
        <v>0</v>
      </c>
      <c r="M86" s="110">
        <v>0</v>
      </c>
      <c r="N86" s="110">
        <v>0</v>
      </c>
      <c r="O86" s="110">
        <v>0</v>
      </c>
      <c r="P86" s="110">
        <v>0</v>
      </c>
      <c r="Q86" s="110">
        <v>0</v>
      </c>
    </row>
    <row r="87" spans="2:17" x14ac:dyDescent="0.2">
      <c r="B87" s="152">
        <f t="shared" ref="B87" si="35">B85+1</f>
        <v>38</v>
      </c>
      <c r="C87" s="187" t="s">
        <v>157</v>
      </c>
      <c r="D87" s="55" t="s">
        <v>77</v>
      </c>
      <c r="E87" s="152" t="s">
        <v>437</v>
      </c>
      <c r="F87" s="110">
        <v>0</v>
      </c>
      <c r="G87" s="110">
        <v>0</v>
      </c>
      <c r="H87" s="110">
        <v>0</v>
      </c>
      <c r="I87" s="110">
        <v>0</v>
      </c>
      <c r="J87" s="110">
        <v>0</v>
      </c>
      <c r="K87" s="110">
        <v>0</v>
      </c>
      <c r="L87" s="110">
        <v>0</v>
      </c>
      <c r="M87" s="110">
        <v>0</v>
      </c>
      <c r="N87" s="110">
        <v>0</v>
      </c>
      <c r="O87" s="110">
        <v>0</v>
      </c>
      <c r="P87" s="110">
        <v>0</v>
      </c>
      <c r="Q87" s="110">
        <v>0</v>
      </c>
    </row>
    <row r="88" spans="2:17" x14ac:dyDescent="0.2">
      <c r="B88" s="152"/>
      <c r="C88" s="187"/>
      <c r="D88" s="55" t="s">
        <v>78</v>
      </c>
      <c r="E88" s="152"/>
      <c r="F88" s="110">
        <v>0</v>
      </c>
      <c r="G88" s="110">
        <v>0</v>
      </c>
      <c r="H88" s="110">
        <v>0</v>
      </c>
      <c r="I88" s="110">
        <v>0</v>
      </c>
      <c r="J88" s="110">
        <v>0</v>
      </c>
      <c r="K88" s="110">
        <v>0</v>
      </c>
      <c r="L88" s="110">
        <v>0</v>
      </c>
      <c r="M88" s="110">
        <v>0</v>
      </c>
      <c r="N88" s="110">
        <v>0</v>
      </c>
      <c r="O88" s="110">
        <v>0</v>
      </c>
      <c r="P88" s="110">
        <v>0</v>
      </c>
      <c r="Q88" s="110">
        <v>0</v>
      </c>
    </row>
    <row r="89" spans="2:17" x14ac:dyDescent="0.2">
      <c r="B89" s="152">
        <f t="shared" ref="B89" si="36">B87+1</f>
        <v>39</v>
      </c>
      <c r="C89" s="187" t="s">
        <v>158</v>
      </c>
      <c r="D89" s="55" t="s">
        <v>77</v>
      </c>
      <c r="E89" s="152" t="s">
        <v>437</v>
      </c>
      <c r="F89" s="110">
        <v>0</v>
      </c>
      <c r="G89" s="110">
        <v>0</v>
      </c>
      <c r="H89" s="110">
        <v>0</v>
      </c>
      <c r="I89" s="110">
        <v>0</v>
      </c>
      <c r="J89" s="110">
        <v>0</v>
      </c>
      <c r="K89" s="110">
        <v>0</v>
      </c>
      <c r="L89" s="110">
        <v>0</v>
      </c>
      <c r="M89" s="110">
        <v>0</v>
      </c>
      <c r="N89" s="110">
        <v>0</v>
      </c>
      <c r="O89" s="110">
        <v>0</v>
      </c>
      <c r="P89" s="110">
        <v>0</v>
      </c>
      <c r="Q89" s="110">
        <v>0</v>
      </c>
    </row>
    <row r="90" spans="2:17" x14ac:dyDescent="0.2">
      <c r="B90" s="152"/>
      <c r="C90" s="187"/>
      <c r="D90" s="55" t="s">
        <v>78</v>
      </c>
      <c r="E90" s="152"/>
      <c r="F90" s="110">
        <v>0</v>
      </c>
      <c r="G90" s="110">
        <v>0</v>
      </c>
      <c r="H90" s="110">
        <v>0</v>
      </c>
      <c r="I90" s="110">
        <v>0</v>
      </c>
      <c r="J90" s="110">
        <v>0</v>
      </c>
      <c r="K90" s="110">
        <v>0</v>
      </c>
      <c r="L90" s="110">
        <v>0</v>
      </c>
      <c r="M90" s="110">
        <v>0</v>
      </c>
      <c r="N90" s="110">
        <v>0</v>
      </c>
      <c r="O90" s="110">
        <v>0</v>
      </c>
      <c r="P90" s="110">
        <v>0</v>
      </c>
      <c r="Q90" s="110">
        <v>0</v>
      </c>
    </row>
    <row r="91" spans="2:17" x14ac:dyDescent="0.2">
      <c r="B91" s="152">
        <f t="shared" ref="B91" si="37">B89+1</f>
        <v>40</v>
      </c>
      <c r="C91" s="187" t="s">
        <v>159</v>
      </c>
      <c r="D91" s="55" t="s">
        <v>77</v>
      </c>
      <c r="E91" s="152" t="s">
        <v>437</v>
      </c>
      <c r="F91" s="110">
        <v>0</v>
      </c>
      <c r="G91" s="110">
        <v>0</v>
      </c>
      <c r="H91" s="110">
        <v>0</v>
      </c>
      <c r="I91" s="110">
        <v>0</v>
      </c>
      <c r="J91" s="110">
        <v>0</v>
      </c>
      <c r="K91" s="110">
        <v>0</v>
      </c>
      <c r="L91" s="110">
        <v>0</v>
      </c>
      <c r="M91" s="110">
        <v>0</v>
      </c>
      <c r="N91" s="110">
        <v>0</v>
      </c>
      <c r="O91" s="110">
        <v>0</v>
      </c>
      <c r="P91" s="110">
        <v>0</v>
      </c>
      <c r="Q91" s="110">
        <v>0</v>
      </c>
    </row>
    <row r="92" spans="2:17" x14ac:dyDescent="0.2">
      <c r="B92" s="152"/>
      <c r="C92" s="187"/>
      <c r="D92" s="55" t="s">
        <v>78</v>
      </c>
      <c r="E92" s="152"/>
      <c r="F92" s="110">
        <v>0</v>
      </c>
      <c r="G92" s="110">
        <v>0</v>
      </c>
      <c r="H92" s="110">
        <v>0</v>
      </c>
      <c r="I92" s="110">
        <v>0</v>
      </c>
      <c r="J92" s="110">
        <v>0</v>
      </c>
      <c r="K92" s="110">
        <v>0</v>
      </c>
      <c r="L92" s="110">
        <v>0</v>
      </c>
      <c r="M92" s="110">
        <v>0</v>
      </c>
      <c r="N92" s="110">
        <v>0</v>
      </c>
      <c r="O92" s="110">
        <v>0</v>
      </c>
      <c r="P92" s="110">
        <v>0</v>
      </c>
      <c r="Q92" s="110">
        <v>0</v>
      </c>
    </row>
    <row r="93" spans="2:17" x14ac:dyDescent="0.2">
      <c r="B93" s="152">
        <f t="shared" ref="B93" si="38">B91+1</f>
        <v>41</v>
      </c>
      <c r="C93" s="187" t="s">
        <v>478</v>
      </c>
      <c r="D93" s="55" t="s">
        <v>77</v>
      </c>
      <c r="E93" s="152" t="s">
        <v>437</v>
      </c>
      <c r="F93" s="110">
        <v>0</v>
      </c>
      <c r="G93" s="110">
        <v>0</v>
      </c>
      <c r="H93" s="110">
        <v>0</v>
      </c>
      <c r="I93" s="110">
        <v>0</v>
      </c>
      <c r="J93" s="110">
        <v>0</v>
      </c>
      <c r="K93" s="110">
        <v>0</v>
      </c>
      <c r="L93" s="110">
        <v>0</v>
      </c>
      <c r="M93" s="110">
        <v>0</v>
      </c>
      <c r="N93" s="110">
        <v>0</v>
      </c>
      <c r="O93" s="110">
        <v>0</v>
      </c>
      <c r="P93" s="110">
        <v>0</v>
      </c>
      <c r="Q93" s="110">
        <v>0</v>
      </c>
    </row>
    <row r="94" spans="2:17" x14ac:dyDescent="0.2">
      <c r="B94" s="152"/>
      <c r="C94" s="187"/>
      <c r="D94" s="55" t="s">
        <v>78</v>
      </c>
      <c r="E94" s="152"/>
      <c r="F94" s="110">
        <v>0</v>
      </c>
      <c r="G94" s="110">
        <v>0</v>
      </c>
      <c r="H94" s="110">
        <v>0</v>
      </c>
      <c r="I94" s="110">
        <v>0</v>
      </c>
      <c r="J94" s="110">
        <v>0</v>
      </c>
      <c r="K94" s="110">
        <v>0</v>
      </c>
      <c r="L94" s="110">
        <v>0</v>
      </c>
      <c r="M94" s="110">
        <v>0</v>
      </c>
      <c r="N94" s="110">
        <v>0</v>
      </c>
      <c r="O94" s="110">
        <v>0</v>
      </c>
      <c r="P94" s="110">
        <v>0</v>
      </c>
      <c r="Q94" s="110">
        <v>0</v>
      </c>
    </row>
    <row r="95" spans="2:17" x14ac:dyDescent="0.2">
      <c r="B95" s="152">
        <f t="shared" ref="B95" si="39">B93+1</f>
        <v>42</v>
      </c>
      <c r="C95" s="187" t="s">
        <v>160</v>
      </c>
      <c r="D95" s="55" t="s">
        <v>77</v>
      </c>
      <c r="E95" s="152" t="s">
        <v>437</v>
      </c>
      <c r="F95" s="110">
        <v>0</v>
      </c>
      <c r="G95" s="110">
        <v>0</v>
      </c>
      <c r="H95" s="110">
        <v>0</v>
      </c>
      <c r="I95" s="110">
        <v>0</v>
      </c>
      <c r="J95" s="110">
        <v>0</v>
      </c>
      <c r="K95" s="110">
        <v>0</v>
      </c>
      <c r="L95" s="110">
        <v>0</v>
      </c>
      <c r="M95" s="110">
        <v>0</v>
      </c>
      <c r="N95" s="110">
        <v>0</v>
      </c>
      <c r="O95" s="110">
        <v>0</v>
      </c>
      <c r="P95" s="110">
        <v>0</v>
      </c>
      <c r="Q95" s="110">
        <v>0</v>
      </c>
    </row>
    <row r="96" spans="2:17" x14ac:dyDescent="0.2">
      <c r="B96" s="152"/>
      <c r="C96" s="187"/>
      <c r="D96" s="55" t="s">
        <v>78</v>
      </c>
      <c r="E96" s="152"/>
      <c r="F96" s="110">
        <v>0</v>
      </c>
      <c r="G96" s="110">
        <v>0</v>
      </c>
      <c r="H96" s="110">
        <v>0</v>
      </c>
      <c r="I96" s="110">
        <v>0</v>
      </c>
      <c r="J96" s="110">
        <v>0</v>
      </c>
      <c r="K96" s="110">
        <v>0</v>
      </c>
      <c r="L96" s="110">
        <v>0</v>
      </c>
      <c r="M96" s="110">
        <v>0</v>
      </c>
      <c r="N96" s="110">
        <v>0</v>
      </c>
      <c r="O96" s="110">
        <v>0</v>
      </c>
      <c r="P96" s="110">
        <v>0</v>
      </c>
      <c r="Q96" s="110">
        <v>0</v>
      </c>
    </row>
    <row r="97" spans="2:17" x14ac:dyDescent="0.2">
      <c r="B97" s="152">
        <f t="shared" ref="B97" si="40">B95+1</f>
        <v>43</v>
      </c>
      <c r="C97" s="187" t="s">
        <v>161</v>
      </c>
      <c r="D97" s="55" t="s">
        <v>77</v>
      </c>
      <c r="E97" s="152" t="s">
        <v>437</v>
      </c>
      <c r="F97" s="110">
        <v>0</v>
      </c>
      <c r="G97" s="110">
        <v>0</v>
      </c>
      <c r="H97" s="110">
        <v>0</v>
      </c>
      <c r="I97" s="110">
        <v>0</v>
      </c>
      <c r="J97" s="110">
        <v>0</v>
      </c>
      <c r="K97" s="110">
        <v>0</v>
      </c>
      <c r="L97" s="110">
        <v>0</v>
      </c>
      <c r="M97" s="110">
        <v>0</v>
      </c>
      <c r="N97" s="110">
        <v>0</v>
      </c>
      <c r="O97" s="110">
        <v>0</v>
      </c>
      <c r="P97" s="110">
        <v>0</v>
      </c>
      <c r="Q97" s="110">
        <v>0</v>
      </c>
    </row>
    <row r="98" spans="2:17" x14ac:dyDescent="0.2">
      <c r="B98" s="152"/>
      <c r="C98" s="187"/>
      <c r="D98" s="55" t="s">
        <v>78</v>
      </c>
      <c r="E98" s="152"/>
      <c r="F98" s="110">
        <v>0</v>
      </c>
      <c r="G98" s="110">
        <v>0</v>
      </c>
      <c r="H98" s="110">
        <v>0</v>
      </c>
      <c r="I98" s="110">
        <v>0</v>
      </c>
      <c r="J98" s="110">
        <v>0</v>
      </c>
      <c r="K98" s="110">
        <v>0</v>
      </c>
      <c r="L98" s="110">
        <v>0</v>
      </c>
      <c r="M98" s="110">
        <v>0</v>
      </c>
      <c r="N98" s="110">
        <v>0</v>
      </c>
      <c r="O98" s="110">
        <v>0</v>
      </c>
      <c r="P98" s="110">
        <v>0</v>
      </c>
      <c r="Q98" s="110">
        <v>0</v>
      </c>
    </row>
    <row r="99" spans="2:17" x14ac:dyDescent="0.2">
      <c r="B99" s="152">
        <f t="shared" ref="B99" si="41">B97+1</f>
        <v>44</v>
      </c>
      <c r="C99" s="187" t="s">
        <v>162</v>
      </c>
      <c r="D99" s="55" t="s">
        <v>77</v>
      </c>
      <c r="E99" s="152" t="s">
        <v>437</v>
      </c>
      <c r="F99" s="110">
        <v>0</v>
      </c>
      <c r="G99" s="110">
        <v>0</v>
      </c>
      <c r="H99" s="110">
        <v>0</v>
      </c>
      <c r="I99" s="110">
        <v>0</v>
      </c>
      <c r="J99" s="110">
        <v>0</v>
      </c>
      <c r="K99" s="110">
        <v>0</v>
      </c>
      <c r="L99" s="110">
        <v>0</v>
      </c>
      <c r="M99" s="110">
        <v>0</v>
      </c>
      <c r="N99" s="110">
        <v>0</v>
      </c>
      <c r="O99" s="110">
        <v>0</v>
      </c>
      <c r="P99" s="110">
        <v>0</v>
      </c>
      <c r="Q99" s="110">
        <v>0</v>
      </c>
    </row>
    <row r="100" spans="2:17" x14ac:dyDescent="0.2">
      <c r="B100" s="152"/>
      <c r="C100" s="187"/>
      <c r="D100" s="55" t="s">
        <v>78</v>
      </c>
      <c r="E100" s="152"/>
      <c r="F100" s="110">
        <v>0</v>
      </c>
      <c r="G100" s="110">
        <v>0</v>
      </c>
      <c r="H100" s="110">
        <v>0</v>
      </c>
      <c r="I100" s="110">
        <v>0</v>
      </c>
      <c r="J100" s="110">
        <v>0</v>
      </c>
      <c r="K100" s="110">
        <v>0</v>
      </c>
      <c r="L100" s="110">
        <v>0</v>
      </c>
      <c r="M100" s="110">
        <v>0</v>
      </c>
      <c r="N100" s="110">
        <v>0</v>
      </c>
      <c r="O100" s="110">
        <v>0</v>
      </c>
      <c r="P100" s="110">
        <v>0</v>
      </c>
      <c r="Q100" s="110">
        <v>0</v>
      </c>
    </row>
    <row r="101" spans="2:17" x14ac:dyDescent="0.2">
      <c r="B101" s="152">
        <f t="shared" ref="B101" si="42">B99+1</f>
        <v>45</v>
      </c>
      <c r="C101" s="187" t="s">
        <v>163</v>
      </c>
      <c r="D101" s="55" t="s">
        <v>77</v>
      </c>
      <c r="E101" s="152" t="s">
        <v>437</v>
      </c>
      <c r="F101" s="110">
        <v>0</v>
      </c>
      <c r="G101" s="110">
        <v>0</v>
      </c>
      <c r="H101" s="110">
        <v>0</v>
      </c>
      <c r="I101" s="110">
        <v>0</v>
      </c>
      <c r="J101" s="110">
        <v>0</v>
      </c>
      <c r="K101" s="110">
        <v>0</v>
      </c>
      <c r="L101" s="110">
        <v>0</v>
      </c>
      <c r="M101" s="110">
        <v>0</v>
      </c>
      <c r="N101" s="110">
        <v>0</v>
      </c>
      <c r="O101" s="110">
        <v>0</v>
      </c>
      <c r="P101" s="110">
        <v>0</v>
      </c>
      <c r="Q101" s="110">
        <v>0</v>
      </c>
    </row>
    <row r="102" spans="2:17" x14ac:dyDescent="0.2">
      <c r="B102" s="152"/>
      <c r="C102" s="187"/>
      <c r="D102" s="55" t="s">
        <v>78</v>
      </c>
      <c r="E102" s="152"/>
      <c r="F102" s="110">
        <v>0</v>
      </c>
      <c r="G102" s="110">
        <v>0</v>
      </c>
      <c r="H102" s="110">
        <v>0</v>
      </c>
      <c r="I102" s="110">
        <v>0</v>
      </c>
      <c r="J102" s="110">
        <v>0</v>
      </c>
      <c r="K102" s="110">
        <v>0</v>
      </c>
      <c r="L102" s="110">
        <v>0</v>
      </c>
      <c r="M102" s="110">
        <v>0</v>
      </c>
      <c r="N102" s="110">
        <v>0</v>
      </c>
      <c r="O102" s="110">
        <v>0</v>
      </c>
      <c r="P102" s="110">
        <v>0</v>
      </c>
      <c r="Q102" s="110">
        <v>0</v>
      </c>
    </row>
    <row r="103" spans="2:17" x14ac:dyDescent="0.2">
      <c r="B103" s="152">
        <f t="shared" ref="B103" si="43">B101+1</f>
        <v>46</v>
      </c>
      <c r="C103" s="187" t="s">
        <v>164</v>
      </c>
      <c r="D103" s="55" t="s">
        <v>77</v>
      </c>
      <c r="E103" s="152" t="s">
        <v>440</v>
      </c>
      <c r="F103" s="110">
        <v>0</v>
      </c>
      <c r="G103" s="110">
        <v>0</v>
      </c>
      <c r="H103" s="110">
        <v>0</v>
      </c>
      <c r="I103" s="110">
        <v>0</v>
      </c>
      <c r="J103" s="110">
        <v>0</v>
      </c>
      <c r="K103" s="110">
        <v>0</v>
      </c>
      <c r="L103" s="110">
        <v>0</v>
      </c>
      <c r="M103" s="110">
        <v>0</v>
      </c>
      <c r="N103" s="110">
        <v>0</v>
      </c>
      <c r="O103" s="110">
        <v>0</v>
      </c>
      <c r="P103" s="110">
        <v>0</v>
      </c>
      <c r="Q103" s="110">
        <v>0</v>
      </c>
    </row>
    <row r="104" spans="2:17" x14ac:dyDescent="0.2">
      <c r="B104" s="152"/>
      <c r="C104" s="187"/>
      <c r="D104" s="55" t="s">
        <v>78</v>
      </c>
      <c r="E104" s="152"/>
      <c r="F104" s="110">
        <v>0</v>
      </c>
      <c r="G104" s="110">
        <v>0</v>
      </c>
      <c r="H104" s="110">
        <v>0</v>
      </c>
      <c r="I104" s="110">
        <v>0</v>
      </c>
      <c r="J104" s="110">
        <v>0</v>
      </c>
      <c r="K104" s="110">
        <v>0</v>
      </c>
      <c r="L104" s="110">
        <v>0</v>
      </c>
      <c r="M104" s="110">
        <v>0</v>
      </c>
      <c r="N104" s="110">
        <v>0</v>
      </c>
      <c r="O104" s="110">
        <v>0</v>
      </c>
      <c r="P104" s="110">
        <v>0</v>
      </c>
      <c r="Q104" s="110">
        <v>0</v>
      </c>
    </row>
    <row r="105" spans="2:17" x14ac:dyDescent="0.2">
      <c r="B105" s="152">
        <f t="shared" ref="B105" si="44">B103+1</f>
        <v>47</v>
      </c>
      <c r="C105" s="187" t="s">
        <v>165</v>
      </c>
      <c r="D105" s="55" t="s">
        <v>77</v>
      </c>
      <c r="E105" s="152" t="s">
        <v>437</v>
      </c>
      <c r="F105" s="110">
        <v>0</v>
      </c>
      <c r="G105" s="110">
        <v>0</v>
      </c>
      <c r="H105" s="110">
        <v>0</v>
      </c>
      <c r="I105" s="110">
        <v>0</v>
      </c>
      <c r="J105" s="110">
        <v>0</v>
      </c>
      <c r="K105" s="110">
        <v>0</v>
      </c>
      <c r="L105" s="110">
        <v>0</v>
      </c>
      <c r="M105" s="110">
        <v>0</v>
      </c>
      <c r="N105" s="110">
        <v>0</v>
      </c>
      <c r="O105" s="110">
        <v>0</v>
      </c>
      <c r="P105" s="110">
        <v>0</v>
      </c>
      <c r="Q105" s="110">
        <v>0</v>
      </c>
    </row>
    <row r="106" spans="2:17" x14ac:dyDescent="0.2">
      <c r="B106" s="152"/>
      <c r="C106" s="187"/>
      <c r="D106" s="55" t="s">
        <v>78</v>
      </c>
      <c r="E106" s="152"/>
      <c r="F106" s="110">
        <v>0</v>
      </c>
      <c r="G106" s="110">
        <v>0</v>
      </c>
      <c r="H106" s="110">
        <v>0</v>
      </c>
      <c r="I106" s="110">
        <v>0</v>
      </c>
      <c r="J106" s="110">
        <v>0</v>
      </c>
      <c r="K106" s="110">
        <v>0</v>
      </c>
      <c r="L106" s="110">
        <v>0</v>
      </c>
      <c r="M106" s="110">
        <v>0</v>
      </c>
      <c r="N106" s="110">
        <v>0</v>
      </c>
      <c r="O106" s="110">
        <v>0</v>
      </c>
      <c r="P106" s="110">
        <v>0</v>
      </c>
      <c r="Q106" s="110">
        <v>0</v>
      </c>
    </row>
    <row r="107" spans="2:17" x14ac:dyDescent="0.2">
      <c r="B107" s="152">
        <f t="shared" ref="B107" si="45">B105+1</f>
        <v>48</v>
      </c>
      <c r="C107" s="187" t="s">
        <v>166</v>
      </c>
      <c r="D107" s="55" t="s">
        <v>77</v>
      </c>
      <c r="E107" s="152" t="s">
        <v>437</v>
      </c>
      <c r="F107" s="110">
        <v>0</v>
      </c>
      <c r="G107" s="110">
        <v>0</v>
      </c>
      <c r="H107" s="110">
        <v>0</v>
      </c>
      <c r="I107" s="110">
        <v>0</v>
      </c>
      <c r="J107" s="110">
        <v>0</v>
      </c>
      <c r="K107" s="110">
        <v>0</v>
      </c>
      <c r="L107" s="110">
        <v>0</v>
      </c>
      <c r="M107" s="110">
        <v>0</v>
      </c>
      <c r="N107" s="110">
        <v>0</v>
      </c>
      <c r="O107" s="110">
        <v>0</v>
      </c>
      <c r="P107" s="110">
        <v>0</v>
      </c>
      <c r="Q107" s="110">
        <v>0</v>
      </c>
    </row>
    <row r="108" spans="2:17" x14ac:dyDescent="0.2">
      <c r="B108" s="152"/>
      <c r="C108" s="187"/>
      <c r="D108" s="55" t="s">
        <v>78</v>
      </c>
      <c r="E108" s="152"/>
      <c r="F108" s="110">
        <v>0</v>
      </c>
      <c r="G108" s="110">
        <v>0</v>
      </c>
      <c r="H108" s="110">
        <v>0</v>
      </c>
      <c r="I108" s="110">
        <v>0</v>
      </c>
      <c r="J108" s="110">
        <v>0</v>
      </c>
      <c r="K108" s="110">
        <v>0</v>
      </c>
      <c r="L108" s="110">
        <v>0</v>
      </c>
      <c r="M108" s="110">
        <v>0</v>
      </c>
      <c r="N108" s="110">
        <v>0</v>
      </c>
      <c r="O108" s="110">
        <v>0</v>
      </c>
      <c r="P108" s="110">
        <v>0</v>
      </c>
      <c r="Q108" s="110">
        <v>0</v>
      </c>
    </row>
    <row r="109" spans="2:17" x14ac:dyDescent="0.2">
      <c r="B109" s="152">
        <f t="shared" ref="B109" si="46">B107+1</f>
        <v>49</v>
      </c>
      <c r="C109" s="187" t="s">
        <v>167</v>
      </c>
      <c r="D109" s="55" t="s">
        <v>77</v>
      </c>
      <c r="E109" s="152" t="s">
        <v>437</v>
      </c>
      <c r="F109" s="110">
        <v>0</v>
      </c>
      <c r="G109" s="110">
        <v>0</v>
      </c>
      <c r="H109" s="110">
        <v>0</v>
      </c>
      <c r="I109" s="110">
        <v>0</v>
      </c>
      <c r="J109" s="110">
        <v>0</v>
      </c>
      <c r="K109" s="110">
        <v>0</v>
      </c>
      <c r="L109" s="110">
        <v>0</v>
      </c>
      <c r="M109" s="110">
        <v>0</v>
      </c>
      <c r="N109" s="110">
        <v>0</v>
      </c>
      <c r="O109" s="110">
        <v>0</v>
      </c>
      <c r="P109" s="110">
        <v>0</v>
      </c>
      <c r="Q109" s="110">
        <v>0</v>
      </c>
    </row>
    <row r="110" spans="2:17" x14ac:dyDescent="0.2">
      <c r="B110" s="152"/>
      <c r="C110" s="187"/>
      <c r="D110" s="55" t="s">
        <v>78</v>
      </c>
      <c r="E110" s="152"/>
      <c r="F110" s="110">
        <v>0</v>
      </c>
      <c r="G110" s="110">
        <v>0</v>
      </c>
      <c r="H110" s="110">
        <v>0</v>
      </c>
      <c r="I110" s="110">
        <v>0</v>
      </c>
      <c r="J110" s="110">
        <v>0</v>
      </c>
      <c r="K110" s="110">
        <v>0</v>
      </c>
      <c r="L110" s="110">
        <v>0</v>
      </c>
      <c r="M110" s="110">
        <v>0</v>
      </c>
      <c r="N110" s="110">
        <v>0</v>
      </c>
      <c r="O110" s="110">
        <v>0</v>
      </c>
      <c r="P110" s="110">
        <v>0</v>
      </c>
      <c r="Q110" s="110">
        <v>0</v>
      </c>
    </row>
    <row r="111" spans="2:17" x14ac:dyDescent="0.2">
      <c r="B111" s="152">
        <f t="shared" ref="B111" si="47">B109+1</f>
        <v>50</v>
      </c>
      <c r="C111" s="187" t="s">
        <v>168</v>
      </c>
      <c r="D111" s="55" t="s">
        <v>77</v>
      </c>
      <c r="E111" s="152" t="s">
        <v>437</v>
      </c>
      <c r="F111" s="110">
        <v>0</v>
      </c>
      <c r="G111" s="110">
        <v>0</v>
      </c>
      <c r="H111" s="110">
        <v>0</v>
      </c>
      <c r="I111" s="110">
        <v>0</v>
      </c>
      <c r="J111" s="110">
        <v>0</v>
      </c>
      <c r="K111" s="110">
        <v>0</v>
      </c>
      <c r="L111" s="110">
        <v>0</v>
      </c>
      <c r="M111" s="110">
        <v>0</v>
      </c>
      <c r="N111" s="110">
        <v>0</v>
      </c>
      <c r="O111" s="110">
        <v>0</v>
      </c>
      <c r="P111" s="110">
        <v>0</v>
      </c>
      <c r="Q111" s="110">
        <v>0</v>
      </c>
    </row>
    <row r="112" spans="2:17" x14ac:dyDescent="0.2">
      <c r="B112" s="152"/>
      <c r="C112" s="187"/>
      <c r="D112" s="55" t="s">
        <v>78</v>
      </c>
      <c r="E112" s="152"/>
      <c r="F112" s="110">
        <v>0</v>
      </c>
      <c r="G112" s="110">
        <v>0</v>
      </c>
      <c r="H112" s="110">
        <v>0</v>
      </c>
      <c r="I112" s="110">
        <v>0</v>
      </c>
      <c r="J112" s="110">
        <v>0</v>
      </c>
      <c r="K112" s="110">
        <v>0</v>
      </c>
      <c r="L112" s="110">
        <v>0</v>
      </c>
      <c r="M112" s="110">
        <v>0</v>
      </c>
      <c r="N112" s="110">
        <v>0</v>
      </c>
      <c r="O112" s="110">
        <v>0</v>
      </c>
      <c r="P112" s="110">
        <v>0</v>
      </c>
      <c r="Q112" s="110">
        <v>0</v>
      </c>
    </row>
    <row r="113" spans="2:17" x14ac:dyDescent="0.2">
      <c r="B113" s="152">
        <f t="shared" ref="B113" si="48">B111+1</f>
        <v>51</v>
      </c>
      <c r="C113" s="187" t="s">
        <v>169</v>
      </c>
      <c r="D113" s="55" t="s">
        <v>77</v>
      </c>
      <c r="E113" s="152" t="s">
        <v>437</v>
      </c>
      <c r="F113" s="110">
        <v>0</v>
      </c>
      <c r="G113" s="110">
        <v>0</v>
      </c>
      <c r="H113" s="110">
        <v>0</v>
      </c>
      <c r="I113" s="110">
        <v>0</v>
      </c>
      <c r="J113" s="110">
        <v>0</v>
      </c>
      <c r="K113" s="110">
        <v>0</v>
      </c>
      <c r="L113" s="110">
        <v>0</v>
      </c>
      <c r="M113" s="110">
        <v>0</v>
      </c>
      <c r="N113" s="110">
        <v>0</v>
      </c>
      <c r="O113" s="110">
        <v>0</v>
      </c>
      <c r="P113" s="110">
        <v>0</v>
      </c>
      <c r="Q113" s="110">
        <v>0</v>
      </c>
    </row>
    <row r="114" spans="2:17" x14ac:dyDescent="0.2">
      <c r="B114" s="152"/>
      <c r="C114" s="187"/>
      <c r="D114" s="55" t="s">
        <v>78</v>
      </c>
      <c r="E114" s="152"/>
      <c r="F114" s="110">
        <v>0</v>
      </c>
      <c r="G114" s="110">
        <v>0</v>
      </c>
      <c r="H114" s="110">
        <v>0</v>
      </c>
      <c r="I114" s="110">
        <v>0</v>
      </c>
      <c r="J114" s="110">
        <v>0</v>
      </c>
      <c r="K114" s="110">
        <v>0</v>
      </c>
      <c r="L114" s="110">
        <v>0</v>
      </c>
      <c r="M114" s="110">
        <v>0</v>
      </c>
      <c r="N114" s="110">
        <v>0</v>
      </c>
      <c r="O114" s="110">
        <v>0</v>
      </c>
      <c r="P114" s="110">
        <v>0</v>
      </c>
      <c r="Q114" s="110">
        <v>0</v>
      </c>
    </row>
    <row r="115" spans="2:17" x14ac:dyDescent="0.2">
      <c r="B115" s="152">
        <f t="shared" ref="B115" si="49">B113+1</f>
        <v>52</v>
      </c>
      <c r="C115" s="187" t="s">
        <v>170</v>
      </c>
      <c r="D115" s="55" t="s">
        <v>77</v>
      </c>
      <c r="E115" s="152" t="s">
        <v>437</v>
      </c>
      <c r="F115" s="110">
        <v>0</v>
      </c>
      <c r="G115" s="110">
        <v>0</v>
      </c>
      <c r="H115" s="110">
        <v>0</v>
      </c>
      <c r="I115" s="110">
        <v>0</v>
      </c>
      <c r="J115" s="110">
        <v>0</v>
      </c>
      <c r="K115" s="110">
        <v>0</v>
      </c>
      <c r="L115" s="110">
        <v>0</v>
      </c>
      <c r="M115" s="110">
        <v>0</v>
      </c>
      <c r="N115" s="110">
        <v>0</v>
      </c>
      <c r="O115" s="110">
        <v>0</v>
      </c>
      <c r="P115" s="110">
        <v>0</v>
      </c>
      <c r="Q115" s="110">
        <v>0</v>
      </c>
    </row>
    <row r="116" spans="2:17" x14ac:dyDescent="0.2">
      <c r="B116" s="152"/>
      <c r="C116" s="187"/>
      <c r="D116" s="55" t="s">
        <v>78</v>
      </c>
      <c r="E116" s="152"/>
      <c r="F116" s="110">
        <v>0</v>
      </c>
      <c r="G116" s="110">
        <v>0</v>
      </c>
      <c r="H116" s="110">
        <v>0</v>
      </c>
      <c r="I116" s="110">
        <v>0</v>
      </c>
      <c r="J116" s="110">
        <v>0</v>
      </c>
      <c r="K116" s="110">
        <v>0</v>
      </c>
      <c r="L116" s="110">
        <v>0</v>
      </c>
      <c r="M116" s="110">
        <v>0</v>
      </c>
      <c r="N116" s="110">
        <v>0</v>
      </c>
      <c r="O116" s="110">
        <v>0</v>
      </c>
      <c r="P116" s="110">
        <v>0</v>
      </c>
      <c r="Q116" s="110">
        <v>0</v>
      </c>
    </row>
    <row r="117" spans="2:17" x14ac:dyDescent="0.2">
      <c r="B117" s="152">
        <f t="shared" ref="B117" si="50">B115+1</f>
        <v>53</v>
      </c>
      <c r="C117" s="187" t="s">
        <v>171</v>
      </c>
      <c r="D117" s="55" t="s">
        <v>77</v>
      </c>
      <c r="E117" s="152" t="s">
        <v>437</v>
      </c>
      <c r="F117" s="110">
        <v>0</v>
      </c>
      <c r="G117" s="110">
        <v>0</v>
      </c>
      <c r="H117" s="110">
        <v>0</v>
      </c>
      <c r="I117" s="110">
        <v>0</v>
      </c>
      <c r="J117" s="110">
        <v>0</v>
      </c>
      <c r="K117" s="110">
        <v>0</v>
      </c>
      <c r="L117" s="110">
        <v>0</v>
      </c>
      <c r="M117" s="110">
        <v>0</v>
      </c>
      <c r="N117" s="110">
        <v>0</v>
      </c>
      <c r="O117" s="110">
        <v>0</v>
      </c>
      <c r="P117" s="110">
        <v>0</v>
      </c>
      <c r="Q117" s="110">
        <v>0</v>
      </c>
    </row>
    <row r="118" spans="2:17" x14ac:dyDescent="0.2">
      <c r="B118" s="152"/>
      <c r="C118" s="187"/>
      <c r="D118" s="55" t="s">
        <v>78</v>
      </c>
      <c r="E118" s="152"/>
      <c r="F118" s="110">
        <v>0</v>
      </c>
      <c r="G118" s="110">
        <v>0</v>
      </c>
      <c r="H118" s="110">
        <v>0</v>
      </c>
      <c r="I118" s="110">
        <v>0</v>
      </c>
      <c r="J118" s="110">
        <v>0</v>
      </c>
      <c r="K118" s="110">
        <v>0</v>
      </c>
      <c r="L118" s="110">
        <v>0</v>
      </c>
      <c r="M118" s="110">
        <v>0</v>
      </c>
      <c r="N118" s="110">
        <v>0</v>
      </c>
      <c r="O118" s="110">
        <v>0</v>
      </c>
      <c r="P118" s="110">
        <v>0</v>
      </c>
      <c r="Q118" s="110">
        <v>0</v>
      </c>
    </row>
    <row r="119" spans="2:17" x14ac:dyDescent="0.2">
      <c r="B119" s="152">
        <f t="shared" ref="B119" si="51">B117+1</f>
        <v>54</v>
      </c>
      <c r="C119" s="187" t="s">
        <v>172</v>
      </c>
      <c r="D119" s="55" t="s">
        <v>77</v>
      </c>
      <c r="E119" s="152" t="s">
        <v>437</v>
      </c>
      <c r="F119" s="110">
        <v>0</v>
      </c>
      <c r="G119" s="110">
        <v>0</v>
      </c>
      <c r="H119" s="110">
        <v>0</v>
      </c>
      <c r="I119" s="110">
        <v>0</v>
      </c>
      <c r="J119" s="110">
        <v>0</v>
      </c>
      <c r="K119" s="110">
        <v>0</v>
      </c>
      <c r="L119" s="110">
        <v>0</v>
      </c>
      <c r="M119" s="110">
        <v>0</v>
      </c>
      <c r="N119" s="110">
        <v>0</v>
      </c>
      <c r="O119" s="110">
        <v>0</v>
      </c>
      <c r="P119" s="110">
        <v>0</v>
      </c>
      <c r="Q119" s="110">
        <v>0</v>
      </c>
    </row>
    <row r="120" spans="2:17" x14ac:dyDescent="0.2">
      <c r="B120" s="152"/>
      <c r="C120" s="187"/>
      <c r="D120" s="55" t="s">
        <v>78</v>
      </c>
      <c r="E120" s="152"/>
      <c r="F120" s="110">
        <v>0</v>
      </c>
      <c r="G120" s="110">
        <v>0</v>
      </c>
      <c r="H120" s="110">
        <v>0</v>
      </c>
      <c r="I120" s="110">
        <v>0</v>
      </c>
      <c r="J120" s="110">
        <v>0</v>
      </c>
      <c r="K120" s="110">
        <v>0</v>
      </c>
      <c r="L120" s="110">
        <v>0</v>
      </c>
      <c r="M120" s="110">
        <v>0</v>
      </c>
      <c r="N120" s="110">
        <v>0</v>
      </c>
      <c r="O120" s="110">
        <v>0</v>
      </c>
      <c r="P120" s="110">
        <v>0</v>
      </c>
      <c r="Q120" s="110">
        <v>0</v>
      </c>
    </row>
    <row r="121" spans="2:17" x14ac:dyDescent="0.2">
      <c r="B121" s="152">
        <f t="shared" ref="B121" si="52">B119+1</f>
        <v>55</v>
      </c>
      <c r="C121" s="187" t="s">
        <v>173</v>
      </c>
      <c r="D121" s="55" t="s">
        <v>77</v>
      </c>
      <c r="E121" s="152" t="s">
        <v>437</v>
      </c>
      <c r="F121" s="110">
        <v>0</v>
      </c>
      <c r="G121" s="110">
        <v>0</v>
      </c>
      <c r="H121" s="110">
        <v>0</v>
      </c>
      <c r="I121" s="110">
        <v>0</v>
      </c>
      <c r="J121" s="110">
        <v>0</v>
      </c>
      <c r="K121" s="110">
        <v>0</v>
      </c>
      <c r="L121" s="110">
        <v>0</v>
      </c>
      <c r="M121" s="110">
        <v>0</v>
      </c>
      <c r="N121" s="110">
        <v>0</v>
      </c>
      <c r="O121" s="110">
        <v>0</v>
      </c>
      <c r="P121" s="110">
        <v>0</v>
      </c>
      <c r="Q121" s="110">
        <v>0</v>
      </c>
    </row>
    <row r="122" spans="2:17" x14ac:dyDescent="0.2">
      <c r="B122" s="152"/>
      <c r="C122" s="187"/>
      <c r="D122" s="55" t="s">
        <v>78</v>
      </c>
      <c r="E122" s="152"/>
      <c r="F122" s="110">
        <v>0</v>
      </c>
      <c r="G122" s="110">
        <v>0</v>
      </c>
      <c r="H122" s="110">
        <v>0</v>
      </c>
      <c r="I122" s="110">
        <v>0</v>
      </c>
      <c r="J122" s="110">
        <v>0</v>
      </c>
      <c r="K122" s="110">
        <v>0</v>
      </c>
      <c r="L122" s="110">
        <v>0</v>
      </c>
      <c r="M122" s="110">
        <v>0</v>
      </c>
      <c r="N122" s="110">
        <v>0</v>
      </c>
      <c r="O122" s="110">
        <v>0</v>
      </c>
      <c r="P122" s="110">
        <v>0</v>
      </c>
      <c r="Q122" s="110">
        <v>0</v>
      </c>
    </row>
    <row r="123" spans="2:17" x14ac:dyDescent="0.2">
      <c r="B123" s="152">
        <f t="shared" ref="B123" si="53">B121+1</f>
        <v>56</v>
      </c>
      <c r="C123" s="187" t="s">
        <v>174</v>
      </c>
      <c r="D123" s="55" t="s">
        <v>77</v>
      </c>
      <c r="E123" s="152" t="s">
        <v>437</v>
      </c>
      <c r="F123" s="110">
        <v>0</v>
      </c>
      <c r="G123" s="110">
        <v>0</v>
      </c>
      <c r="H123" s="110">
        <v>0</v>
      </c>
      <c r="I123" s="110">
        <v>0</v>
      </c>
      <c r="J123" s="110">
        <v>0</v>
      </c>
      <c r="K123" s="110">
        <v>0</v>
      </c>
      <c r="L123" s="110">
        <v>0</v>
      </c>
      <c r="M123" s="110">
        <v>0</v>
      </c>
      <c r="N123" s="110">
        <v>0</v>
      </c>
      <c r="O123" s="110">
        <v>0</v>
      </c>
      <c r="P123" s="110">
        <v>0</v>
      </c>
      <c r="Q123" s="110">
        <v>0</v>
      </c>
    </row>
    <row r="124" spans="2:17" x14ac:dyDescent="0.2">
      <c r="B124" s="152"/>
      <c r="C124" s="187"/>
      <c r="D124" s="55" t="s">
        <v>78</v>
      </c>
      <c r="E124" s="152"/>
      <c r="F124" s="110">
        <v>0</v>
      </c>
      <c r="G124" s="110">
        <v>0</v>
      </c>
      <c r="H124" s="110">
        <v>0</v>
      </c>
      <c r="I124" s="110">
        <v>0</v>
      </c>
      <c r="J124" s="110">
        <v>0</v>
      </c>
      <c r="K124" s="110">
        <v>0</v>
      </c>
      <c r="L124" s="110">
        <v>0</v>
      </c>
      <c r="M124" s="110">
        <v>0</v>
      </c>
      <c r="N124" s="110">
        <v>0</v>
      </c>
      <c r="O124" s="110">
        <v>0</v>
      </c>
      <c r="P124" s="110">
        <v>0</v>
      </c>
      <c r="Q124" s="110">
        <v>0</v>
      </c>
    </row>
    <row r="125" spans="2:17" x14ac:dyDescent="0.2">
      <c r="B125" s="152">
        <f t="shared" ref="B125" si="54">B123+1</f>
        <v>57</v>
      </c>
      <c r="C125" s="187" t="s">
        <v>175</v>
      </c>
      <c r="D125" s="55" t="s">
        <v>77</v>
      </c>
      <c r="E125" s="152" t="s">
        <v>437</v>
      </c>
      <c r="F125" s="110">
        <v>0</v>
      </c>
      <c r="G125" s="110">
        <v>0</v>
      </c>
      <c r="H125" s="110">
        <v>0</v>
      </c>
      <c r="I125" s="110">
        <v>0</v>
      </c>
      <c r="J125" s="110">
        <v>0</v>
      </c>
      <c r="K125" s="110">
        <v>0</v>
      </c>
      <c r="L125" s="110">
        <v>0</v>
      </c>
      <c r="M125" s="110">
        <v>0</v>
      </c>
      <c r="N125" s="110">
        <v>0</v>
      </c>
      <c r="O125" s="110">
        <v>0</v>
      </c>
      <c r="P125" s="110">
        <v>0</v>
      </c>
      <c r="Q125" s="110">
        <v>0</v>
      </c>
    </row>
    <row r="126" spans="2:17" x14ac:dyDescent="0.2">
      <c r="B126" s="152"/>
      <c r="C126" s="187"/>
      <c r="D126" s="55" t="s">
        <v>78</v>
      </c>
      <c r="E126" s="152"/>
      <c r="F126" s="110">
        <v>0</v>
      </c>
      <c r="G126" s="110">
        <v>0</v>
      </c>
      <c r="H126" s="110">
        <v>0</v>
      </c>
      <c r="I126" s="110">
        <v>0</v>
      </c>
      <c r="J126" s="110">
        <v>0</v>
      </c>
      <c r="K126" s="110">
        <v>0</v>
      </c>
      <c r="L126" s="110">
        <v>0</v>
      </c>
      <c r="M126" s="110">
        <v>0</v>
      </c>
      <c r="N126" s="110">
        <v>0</v>
      </c>
      <c r="O126" s="110">
        <v>0</v>
      </c>
      <c r="P126" s="110">
        <v>0</v>
      </c>
      <c r="Q126" s="110">
        <v>0</v>
      </c>
    </row>
    <row r="127" spans="2:17" x14ac:dyDescent="0.2">
      <c r="B127" s="152">
        <f t="shared" ref="B127" si="55">B125+1</f>
        <v>58</v>
      </c>
      <c r="C127" s="187" t="s">
        <v>176</v>
      </c>
      <c r="D127" s="55" t="s">
        <v>77</v>
      </c>
      <c r="E127" s="152" t="s">
        <v>437</v>
      </c>
      <c r="F127" s="110">
        <v>0</v>
      </c>
      <c r="G127" s="110">
        <v>0</v>
      </c>
      <c r="H127" s="110">
        <v>0</v>
      </c>
      <c r="I127" s="110">
        <v>0</v>
      </c>
      <c r="J127" s="110">
        <v>0</v>
      </c>
      <c r="K127" s="110">
        <v>0</v>
      </c>
      <c r="L127" s="110">
        <v>0</v>
      </c>
      <c r="M127" s="110">
        <v>0</v>
      </c>
      <c r="N127" s="110">
        <v>0</v>
      </c>
      <c r="O127" s="110">
        <v>0</v>
      </c>
      <c r="P127" s="110">
        <v>0</v>
      </c>
      <c r="Q127" s="110">
        <v>0</v>
      </c>
    </row>
    <row r="128" spans="2:17" x14ac:dyDescent="0.2">
      <c r="B128" s="152"/>
      <c r="C128" s="187"/>
      <c r="D128" s="55" t="s">
        <v>78</v>
      </c>
      <c r="E128" s="152"/>
      <c r="F128" s="110">
        <v>0</v>
      </c>
      <c r="G128" s="110">
        <v>0</v>
      </c>
      <c r="H128" s="110">
        <v>0</v>
      </c>
      <c r="I128" s="110">
        <v>0</v>
      </c>
      <c r="J128" s="110">
        <v>0</v>
      </c>
      <c r="K128" s="110">
        <v>0</v>
      </c>
      <c r="L128" s="110">
        <v>0</v>
      </c>
      <c r="M128" s="110">
        <v>0</v>
      </c>
      <c r="N128" s="110">
        <v>0</v>
      </c>
      <c r="O128" s="110">
        <v>0</v>
      </c>
      <c r="P128" s="110">
        <v>0</v>
      </c>
      <c r="Q128" s="110">
        <v>0</v>
      </c>
    </row>
    <row r="129" spans="2:17" x14ac:dyDescent="0.2">
      <c r="B129" s="152">
        <f t="shared" ref="B129" si="56">B127+1</f>
        <v>59</v>
      </c>
      <c r="C129" s="187" t="s">
        <v>177</v>
      </c>
      <c r="D129" s="55" t="s">
        <v>77</v>
      </c>
      <c r="E129" s="152" t="s">
        <v>437</v>
      </c>
      <c r="F129" s="110">
        <v>0</v>
      </c>
      <c r="G129" s="110">
        <v>0</v>
      </c>
      <c r="H129" s="110">
        <v>0</v>
      </c>
      <c r="I129" s="110">
        <v>0</v>
      </c>
      <c r="J129" s="110">
        <v>0</v>
      </c>
      <c r="K129" s="110">
        <v>0</v>
      </c>
      <c r="L129" s="110">
        <v>0</v>
      </c>
      <c r="M129" s="110">
        <v>0</v>
      </c>
      <c r="N129" s="110">
        <v>0</v>
      </c>
      <c r="O129" s="110">
        <v>0</v>
      </c>
      <c r="P129" s="110">
        <v>0</v>
      </c>
      <c r="Q129" s="110">
        <v>0</v>
      </c>
    </row>
    <row r="130" spans="2:17" x14ac:dyDescent="0.2">
      <c r="B130" s="152"/>
      <c r="C130" s="187"/>
      <c r="D130" s="55" t="s">
        <v>78</v>
      </c>
      <c r="E130" s="152"/>
      <c r="F130" s="110">
        <v>0</v>
      </c>
      <c r="G130" s="110">
        <v>0</v>
      </c>
      <c r="H130" s="110">
        <v>0</v>
      </c>
      <c r="I130" s="110">
        <v>0</v>
      </c>
      <c r="J130" s="110">
        <v>0</v>
      </c>
      <c r="K130" s="110">
        <v>0</v>
      </c>
      <c r="L130" s="110">
        <v>0</v>
      </c>
      <c r="M130" s="110">
        <v>0</v>
      </c>
      <c r="N130" s="110">
        <v>0</v>
      </c>
      <c r="O130" s="110">
        <v>0</v>
      </c>
      <c r="P130" s="110">
        <v>0</v>
      </c>
      <c r="Q130" s="110">
        <v>0</v>
      </c>
    </row>
    <row r="131" spans="2:17" x14ac:dyDescent="0.2">
      <c r="B131" s="152">
        <f t="shared" ref="B131" si="57">B129+1</f>
        <v>60</v>
      </c>
      <c r="C131" s="187" t="s">
        <v>178</v>
      </c>
      <c r="D131" s="55" t="s">
        <v>77</v>
      </c>
      <c r="E131" s="152" t="s">
        <v>437</v>
      </c>
      <c r="F131" s="110">
        <v>0</v>
      </c>
      <c r="G131" s="110">
        <v>0</v>
      </c>
      <c r="H131" s="110">
        <v>0</v>
      </c>
      <c r="I131" s="110">
        <v>0</v>
      </c>
      <c r="J131" s="110">
        <v>0</v>
      </c>
      <c r="K131" s="110">
        <v>0</v>
      </c>
      <c r="L131" s="110">
        <v>0</v>
      </c>
      <c r="M131" s="110">
        <v>0</v>
      </c>
      <c r="N131" s="110">
        <v>0</v>
      </c>
      <c r="O131" s="110">
        <v>0</v>
      </c>
      <c r="P131" s="110">
        <v>0</v>
      </c>
      <c r="Q131" s="110">
        <v>0</v>
      </c>
    </row>
    <row r="132" spans="2:17" x14ac:dyDescent="0.2">
      <c r="B132" s="152"/>
      <c r="C132" s="187"/>
      <c r="D132" s="55" t="s">
        <v>78</v>
      </c>
      <c r="E132" s="152"/>
      <c r="F132" s="110">
        <v>0</v>
      </c>
      <c r="G132" s="110">
        <v>0</v>
      </c>
      <c r="H132" s="110">
        <v>0</v>
      </c>
      <c r="I132" s="110">
        <v>0</v>
      </c>
      <c r="J132" s="110">
        <v>0</v>
      </c>
      <c r="K132" s="110">
        <v>0</v>
      </c>
      <c r="L132" s="110">
        <v>0</v>
      </c>
      <c r="M132" s="110">
        <v>0</v>
      </c>
      <c r="N132" s="110">
        <v>0</v>
      </c>
      <c r="O132" s="110">
        <v>0</v>
      </c>
      <c r="P132" s="110">
        <v>0</v>
      </c>
      <c r="Q132" s="110">
        <v>0</v>
      </c>
    </row>
    <row r="133" spans="2:17" x14ac:dyDescent="0.2">
      <c r="B133" s="152">
        <f t="shared" ref="B133" si="58">B131+1</f>
        <v>61</v>
      </c>
      <c r="C133" s="187" t="s">
        <v>179</v>
      </c>
      <c r="D133" s="55" t="s">
        <v>77</v>
      </c>
      <c r="E133" s="152" t="s">
        <v>437</v>
      </c>
      <c r="F133" s="110">
        <v>0</v>
      </c>
      <c r="G133" s="110">
        <v>0</v>
      </c>
      <c r="H133" s="110">
        <v>0</v>
      </c>
      <c r="I133" s="110">
        <v>0</v>
      </c>
      <c r="J133" s="110">
        <v>0</v>
      </c>
      <c r="K133" s="110">
        <v>0</v>
      </c>
      <c r="L133" s="110">
        <v>0</v>
      </c>
      <c r="M133" s="110">
        <v>0</v>
      </c>
      <c r="N133" s="110">
        <v>0</v>
      </c>
      <c r="O133" s="110">
        <v>0</v>
      </c>
      <c r="P133" s="110">
        <v>0</v>
      </c>
      <c r="Q133" s="110">
        <v>0</v>
      </c>
    </row>
    <row r="134" spans="2:17" x14ac:dyDescent="0.2">
      <c r="B134" s="152"/>
      <c r="C134" s="187"/>
      <c r="D134" s="55" t="s">
        <v>78</v>
      </c>
      <c r="E134" s="152"/>
      <c r="F134" s="110">
        <v>0</v>
      </c>
      <c r="G134" s="110">
        <v>0</v>
      </c>
      <c r="H134" s="110">
        <v>0</v>
      </c>
      <c r="I134" s="110">
        <v>0</v>
      </c>
      <c r="J134" s="110">
        <v>0</v>
      </c>
      <c r="K134" s="110">
        <v>0</v>
      </c>
      <c r="L134" s="110">
        <v>0</v>
      </c>
      <c r="M134" s="110">
        <v>0</v>
      </c>
      <c r="N134" s="110">
        <v>0</v>
      </c>
      <c r="O134" s="110">
        <v>0</v>
      </c>
      <c r="P134" s="110">
        <v>0</v>
      </c>
      <c r="Q134" s="110">
        <v>0</v>
      </c>
    </row>
    <row r="135" spans="2:17" x14ac:dyDescent="0.2">
      <c r="B135" s="152">
        <f t="shared" ref="B135" si="59">B133+1</f>
        <v>62</v>
      </c>
      <c r="C135" s="187" t="s">
        <v>180</v>
      </c>
      <c r="D135" s="55" t="s">
        <v>77</v>
      </c>
      <c r="E135" s="152" t="s">
        <v>437</v>
      </c>
      <c r="F135" s="110">
        <v>0</v>
      </c>
      <c r="G135" s="110">
        <v>0</v>
      </c>
      <c r="H135" s="110">
        <v>0</v>
      </c>
      <c r="I135" s="110">
        <v>0</v>
      </c>
      <c r="J135" s="110">
        <v>0</v>
      </c>
      <c r="K135" s="110">
        <v>0</v>
      </c>
      <c r="L135" s="110">
        <v>0</v>
      </c>
      <c r="M135" s="110">
        <v>0</v>
      </c>
      <c r="N135" s="110">
        <v>0</v>
      </c>
      <c r="O135" s="110">
        <v>0</v>
      </c>
      <c r="P135" s="110">
        <v>0</v>
      </c>
      <c r="Q135" s="110">
        <v>0</v>
      </c>
    </row>
    <row r="136" spans="2:17" x14ac:dyDescent="0.2">
      <c r="B136" s="152"/>
      <c r="C136" s="187"/>
      <c r="D136" s="55" t="s">
        <v>78</v>
      </c>
      <c r="E136" s="152"/>
      <c r="F136" s="110">
        <v>0</v>
      </c>
      <c r="G136" s="110">
        <v>0</v>
      </c>
      <c r="H136" s="110">
        <v>0</v>
      </c>
      <c r="I136" s="110">
        <v>0</v>
      </c>
      <c r="J136" s="110">
        <v>0</v>
      </c>
      <c r="K136" s="110">
        <v>0</v>
      </c>
      <c r="L136" s="110">
        <v>0</v>
      </c>
      <c r="M136" s="110">
        <v>0</v>
      </c>
      <c r="N136" s="110">
        <v>0</v>
      </c>
      <c r="O136" s="110">
        <v>0</v>
      </c>
      <c r="P136" s="110">
        <v>0</v>
      </c>
      <c r="Q136" s="110">
        <v>0</v>
      </c>
    </row>
    <row r="137" spans="2:17" x14ac:dyDescent="0.2">
      <c r="B137" s="152">
        <f t="shared" ref="B137" si="60">B135+1</f>
        <v>63</v>
      </c>
      <c r="C137" s="187" t="s">
        <v>181</v>
      </c>
      <c r="D137" s="55" t="s">
        <v>77</v>
      </c>
      <c r="E137" s="152" t="s">
        <v>437</v>
      </c>
      <c r="F137" s="110">
        <v>0</v>
      </c>
      <c r="G137" s="110">
        <v>0</v>
      </c>
      <c r="H137" s="110">
        <v>0</v>
      </c>
      <c r="I137" s="110">
        <v>0</v>
      </c>
      <c r="J137" s="110">
        <v>0</v>
      </c>
      <c r="K137" s="110">
        <v>0</v>
      </c>
      <c r="L137" s="110">
        <v>0</v>
      </c>
      <c r="M137" s="110">
        <v>0</v>
      </c>
      <c r="N137" s="110">
        <v>0</v>
      </c>
      <c r="O137" s="110">
        <v>0</v>
      </c>
      <c r="P137" s="110">
        <v>0</v>
      </c>
      <c r="Q137" s="110">
        <v>0</v>
      </c>
    </row>
    <row r="138" spans="2:17" x14ac:dyDescent="0.2">
      <c r="B138" s="152"/>
      <c r="C138" s="187"/>
      <c r="D138" s="55" t="s">
        <v>78</v>
      </c>
      <c r="E138" s="152"/>
      <c r="F138" s="110">
        <v>0</v>
      </c>
      <c r="G138" s="110">
        <v>0</v>
      </c>
      <c r="H138" s="110">
        <v>0</v>
      </c>
      <c r="I138" s="110">
        <v>0</v>
      </c>
      <c r="J138" s="110">
        <v>0</v>
      </c>
      <c r="K138" s="110">
        <v>0</v>
      </c>
      <c r="L138" s="110">
        <v>0</v>
      </c>
      <c r="M138" s="110">
        <v>0</v>
      </c>
      <c r="N138" s="110">
        <v>0</v>
      </c>
      <c r="O138" s="110">
        <v>0</v>
      </c>
      <c r="P138" s="110">
        <v>0</v>
      </c>
      <c r="Q138" s="110">
        <v>0</v>
      </c>
    </row>
    <row r="139" spans="2:17" x14ac:dyDescent="0.2">
      <c r="B139" s="152">
        <f t="shared" ref="B139" si="61">B137+1</f>
        <v>64</v>
      </c>
      <c r="C139" s="187" t="s">
        <v>182</v>
      </c>
      <c r="D139" s="55" t="s">
        <v>77</v>
      </c>
      <c r="E139" s="152" t="s">
        <v>437</v>
      </c>
      <c r="F139" s="110">
        <v>0</v>
      </c>
      <c r="G139" s="110">
        <v>0</v>
      </c>
      <c r="H139" s="110">
        <v>0</v>
      </c>
      <c r="I139" s="110">
        <v>0</v>
      </c>
      <c r="J139" s="110">
        <v>0</v>
      </c>
      <c r="K139" s="110">
        <v>0</v>
      </c>
      <c r="L139" s="110">
        <v>0</v>
      </c>
      <c r="M139" s="110">
        <v>0</v>
      </c>
      <c r="N139" s="110">
        <v>0</v>
      </c>
      <c r="O139" s="110">
        <v>0</v>
      </c>
      <c r="P139" s="110">
        <v>0</v>
      </c>
      <c r="Q139" s="110">
        <v>0</v>
      </c>
    </row>
    <row r="140" spans="2:17" x14ac:dyDescent="0.2">
      <c r="B140" s="152"/>
      <c r="C140" s="187"/>
      <c r="D140" s="55" t="s">
        <v>78</v>
      </c>
      <c r="E140" s="152"/>
      <c r="F140" s="110">
        <v>0</v>
      </c>
      <c r="G140" s="110">
        <v>0</v>
      </c>
      <c r="H140" s="110">
        <v>0</v>
      </c>
      <c r="I140" s="110">
        <v>0</v>
      </c>
      <c r="J140" s="110">
        <v>0</v>
      </c>
      <c r="K140" s="110">
        <v>0</v>
      </c>
      <c r="L140" s="110">
        <v>0</v>
      </c>
      <c r="M140" s="110">
        <v>0</v>
      </c>
      <c r="N140" s="110">
        <v>0</v>
      </c>
      <c r="O140" s="110">
        <v>0</v>
      </c>
      <c r="P140" s="110">
        <v>0</v>
      </c>
      <c r="Q140" s="110">
        <v>0</v>
      </c>
    </row>
    <row r="141" spans="2:17" x14ac:dyDescent="0.2">
      <c r="B141" s="152">
        <f t="shared" ref="B141" si="62">B139+1</f>
        <v>65</v>
      </c>
      <c r="C141" s="187" t="s">
        <v>479</v>
      </c>
      <c r="D141" s="55" t="s">
        <v>77</v>
      </c>
      <c r="E141" s="152" t="s">
        <v>437</v>
      </c>
      <c r="F141" s="110">
        <v>0</v>
      </c>
      <c r="G141" s="110">
        <v>0</v>
      </c>
      <c r="H141" s="110">
        <v>0</v>
      </c>
      <c r="I141" s="110">
        <v>0</v>
      </c>
      <c r="J141" s="110">
        <v>0</v>
      </c>
      <c r="K141" s="110">
        <v>0</v>
      </c>
      <c r="L141" s="110">
        <v>0</v>
      </c>
      <c r="M141" s="110">
        <v>0</v>
      </c>
      <c r="N141" s="110">
        <v>0</v>
      </c>
      <c r="O141" s="110">
        <v>0</v>
      </c>
      <c r="P141" s="110">
        <v>0</v>
      </c>
      <c r="Q141" s="110">
        <v>0</v>
      </c>
    </row>
    <row r="142" spans="2:17" x14ac:dyDescent="0.2">
      <c r="B142" s="152"/>
      <c r="C142" s="187"/>
      <c r="D142" s="55" t="s">
        <v>78</v>
      </c>
      <c r="E142" s="152"/>
      <c r="F142" s="110">
        <v>0</v>
      </c>
      <c r="G142" s="110">
        <v>0</v>
      </c>
      <c r="H142" s="110">
        <v>0</v>
      </c>
      <c r="I142" s="110">
        <v>0</v>
      </c>
      <c r="J142" s="110">
        <v>0</v>
      </c>
      <c r="K142" s="110">
        <v>0</v>
      </c>
      <c r="L142" s="110">
        <v>0</v>
      </c>
      <c r="M142" s="110">
        <v>0</v>
      </c>
      <c r="N142" s="110">
        <v>0</v>
      </c>
      <c r="O142" s="110">
        <v>0</v>
      </c>
      <c r="P142" s="110">
        <v>0</v>
      </c>
      <c r="Q142" s="110">
        <v>0</v>
      </c>
    </row>
    <row r="143" spans="2:17" x14ac:dyDescent="0.2">
      <c r="B143" s="152">
        <f t="shared" ref="B143" si="63">B141+1</f>
        <v>66</v>
      </c>
      <c r="C143" s="187" t="s">
        <v>183</v>
      </c>
      <c r="D143" s="55" t="s">
        <v>77</v>
      </c>
      <c r="E143" s="152" t="s">
        <v>437</v>
      </c>
      <c r="F143" s="110">
        <v>0</v>
      </c>
      <c r="G143" s="110">
        <v>0</v>
      </c>
      <c r="H143" s="110">
        <v>0</v>
      </c>
      <c r="I143" s="110">
        <v>0</v>
      </c>
      <c r="J143" s="110">
        <v>0</v>
      </c>
      <c r="K143" s="110">
        <v>0</v>
      </c>
      <c r="L143" s="110">
        <v>0</v>
      </c>
      <c r="M143" s="110">
        <v>0</v>
      </c>
      <c r="N143" s="110">
        <v>0</v>
      </c>
      <c r="O143" s="110">
        <v>0</v>
      </c>
      <c r="P143" s="110">
        <v>0</v>
      </c>
      <c r="Q143" s="110">
        <v>0</v>
      </c>
    </row>
    <row r="144" spans="2:17" x14ac:dyDescent="0.2">
      <c r="B144" s="152"/>
      <c r="C144" s="187"/>
      <c r="D144" s="55" t="s">
        <v>78</v>
      </c>
      <c r="E144" s="152"/>
      <c r="F144" s="110">
        <v>0</v>
      </c>
      <c r="G144" s="110">
        <v>0</v>
      </c>
      <c r="H144" s="110">
        <v>0</v>
      </c>
      <c r="I144" s="110">
        <v>0</v>
      </c>
      <c r="J144" s="110">
        <v>0</v>
      </c>
      <c r="K144" s="110">
        <v>0</v>
      </c>
      <c r="L144" s="110">
        <v>0</v>
      </c>
      <c r="M144" s="110">
        <v>0</v>
      </c>
      <c r="N144" s="110">
        <v>0</v>
      </c>
      <c r="O144" s="110">
        <v>0</v>
      </c>
      <c r="P144" s="110">
        <v>0</v>
      </c>
      <c r="Q144" s="110">
        <v>0</v>
      </c>
    </row>
    <row r="145" spans="2:17" x14ac:dyDescent="0.2">
      <c r="B145" s="152">
        <f t="shared" ref="B145" si="64">B143+1</f>
        <v>67</v>
      </c>
      <c r="C145" s="187" t="s">
        <v>184</v>
      </c>
      <c r="D145" s="55" t="s">
        <v>77</v>
      </c>
      <c r="E145" s="152" t="s">
        <v>437</v>
      </c>
      <c r="F145" s="110">
        <v>0</v>
      </c>
      <c r="G145" s="110">
        <v>0</v>
      </c>
      <c r="H145" s="110">
        <v>0</v>
      </c>
      <c r="I145" s="110">
        <v>0</v>
      </c>
      <c r="J145" s="110">
        <v>0</v>
      </c>
      <c r="K145" s="110">
        <v>0</v>
      </c>
      <c r="L145" s="110">
        <v>0</v>
      </c>
      <c r="M145" s="110">
        <v>0</v>
      </c>
      <c r="N145" s="110">
        <v>0</v>
      </c>
      <c r="O145" s="110">
        <v>0</v>
      </c>
      <c r="P145" s="110">
        <v>0</v>
      </c>
      <c r="Q145" s="110">
        <v>0</v>
      </c>
    </row>
    <row r="146" spans="2:17" x14ac:dyDescent="0.2">
      <c r="B146" s="152"/>
      <c r="C146" s="187"/>
      <c r="D146" s="55" t="s">
        <v>78</v>
      </c>
      <c r="E146" s="152"/>
      <c r="F146" s="110">
        <v>0</v>
      </c>
      <c r="G146" s="110">
        <v>0</v>
      </c>
      <c r="H146" s="110">
        <v>0</v>
      </c>
      <c r="I146" s="110">
        <v>0</v>
      </c>
      <c r="J146" s="110">
        <v>0</v>
      </c>
      <c r="K146" s="110">
        <v>0</v>
      </c>
      <c r="L146" s="110">
        <v>0</v>
      </c>
      <c r="M146" s="110">
        <v>0</v>
      </c>
      <c r="N146" s="110">
        <v>0</v>
      </c>
      <c r="O146" s="110">
        <v>0</v>
      </c>
      <c r="P146" s="110">
        <v>0</v>
      </c>
      <c r="Q146" s="110">
        <v>0</v>
      </c>
    </row>
    <row r="147" spans="2:17" x14ac:dyDescent="0.2">
      <c r="B147" s="152">
        <f t="shared" ref="B147" si="65">B145+1</f>
        <v>68</v>
      </c>
      <c r="C147" s="187" t="s">
        <v>185</v>
      </c>
      <c r="D147" s="55" t="s">
        <v>77</v>
      </c>
      <c r="E147" s="152" t="s">
        <v>437</v>
      </c>
      <c r="F147" s="110">
        <v>0</v>
      </c>
      <c r="G147" s="110">
        <v>0</v>
      </c>
      <c r="H147" s="110">
        <v>0</v>
      </c>
      <c r="I147" s="110">
        <v>0</v>
      </c>
      <c r="J147" s="110">
        <v>0</v>
      </c>
      <c r="K147" s="110">
        <v>0</v>
      </c>
      <c r="L147" s="110">
        <v>0</v>
      </c>
      <c r="M147" s="110">
        <v>0</v>
      </c>
      <c r="N147" s="110">
        <v>0</v>
      </c>
      <c r="O147" s="110">
        <v>0</v>
      </c>
      <c r="P147" s="110">
        <v>0</v>
      </c>
      <c r="Q147" s="110">
        <v>0</v>
      </c>
    </row>
    <row r="148" spans="2:17" x14ac:dyDescent="0.2">
      <c r="B148" s="152"/>
      <c r="C148" s="187"/>
      <c r="D148" s="55" t="s">
        <v>78</v>
      </c>
      <c r="E148" s="152"/>
      <c r="F148" s="110">
        <v>0</v>
      </c>
      <c r="G148" s="110">
        <v>0</v>
      </c>
      <c r="H148" s="110">
        <v>0</v>
      </c>
      <c r="I148" s="110">
        <v>0</v>
      </c>
      <c r="J148" s="110">
        <v>0</v>
      </c>
      <c r="K148" s="110">
        <v>0</v>
      </c>
      <c r="L148" s="110">
        <v>0</v>
      </c>
      <c r="M148" s="110">
        <v>0</v>
      </c>
      <c r="N148" s="110">
        <v>0</v>
      </c>
      <c r="O148" s="110">
        <v>0</v>
      </c>
      <c r="P148" s="110">
        <v>0</v>
      </c>
      <c r="Q148" s="110">
        <v>0</v>
      </c>
    </row>
    <row r="149" spans="2:17" x14ac:dyDescent="0.2">
      <c r="B149" s="152">
        <f t="shared" ref="B149" si="66">B147+1</f>
        <v>69</v>
      </c>
      <c r="C149" s="187" t="s">
        <v>186</v>
      </c>
      <c r="D149" s="55" t="s">
        <v>77</v>
      </c>
      <c r="E149" s="152" t="s">
        <v>437</v>
      </c>
      <c r="F149" s="110">
        <v>0</v>
      </c>
      <c r="G149" s="110">
        <v>0</v>
      </c>
      <c r="H149" s="110">
        <v>0</v>
      </c>
      <c r="I149" s="110">
        <v>0</v>
      </c>
      <c r="J149" s="110">
        <v>0</v>
      </c>
      <c r="K149" s="110">
        <v>0</v>
      </c>
      <c r="L149" s="110">
        <v>0</v>
      </c>
      <c r="M149" s="110">
        <v>0</v>
      </c>
      <c r="N149" s="110">
        <v>0</v>
      </c>
      <c r="O149" s="110">
        <v>0</v>
      </c>
      <c r="P149" s="110">
        <v>0</v>
      </c>
      <c r="Q149" s="110">
        <v>0</v>
      </c>
    </row>
    <row r="150" spans="2:17" x14ac:dyDescent="0.2">
      <c r="B150" s="152"/>
      <c r="C150" s="187"/>
      <c r="D150" s="55" t="s">
        <v>78</v>
      </c>
      <c r="E150" s="152"/>
      <c r="F150" s="110">
        <v>0</v>
      </c>
      <c r="G150" s="110">
        <v>0</v>
      </c>
      <c r="H150" s="110">
        <v>0</v>
      </c>
      <c r="I150" s="110">
        <v>0</v>
      </c>
      <c r="J150" s="110">
        <v>0</v>
      </c>
      <c r="K150" s="110">
        <v>0</v>
      </c>
      <c r="L150" s="110">
        <v>0</v>
      </c>
      <c r="M150" s="110">
        <v>0</v>
      </c>
      <c r="N150" s="110">
        <v>0</v>
      </c>
      <c r="O150" s="110">
        <v>0</v>
      </c>
      <c r="P150" s="110">
        <v>0</v>
      </c>
      <c r="Q150" s="110">
        <v>0</v>
      </c>
    </row>
    <row r="151" spans="2:17" x14ac:dyDescent="0.2">
      <c r="B151" s="152">
        <f t="shared" ref="B151" si="67">B149+1</f>
        <v>70</v>
      </c>
      <c r="C151" s="187" t="s">
        <v>187</v>
      </c>
      <c r="D151" s="55" t="s">
        <v>77</v>
      </c>
      <c r="E151" s="152" t="s">
        <v>437</v>
      </c>
      <c r="F151" s="110">
        <v>0</v>
      </c>
      <c r="G151" s="110">
        <v>0</v>
      </c>
      <c r="H151" s="110">
        <v>0</v>
      </c>
      <c r="I151" s="110">
        <v>0</v>
      </c>
      <c r="J151" s="110">
        <v>0</v>
      </c>
      <c r="K151" s="110">
        <v>0</v>
      </c>
      <c r="L151" s="110">
        <v>0</v>
      </c>
      <c r="M151" s="110">
        <v>0</v>
      </c>
      <c r="N151" s="110">
        <v>0</v>
      </c>
      <c r="O151" s="110">
        <v>0</v>
      </c>
      <c r="P151" s="110">
        <v>0</v>
      </c>
      <c r="Q151" s="110">
        <v>0</v>
      </c>
    </row>
    <row r="152" spans="2:17" x14ac:dyDescent="0.2">
      <c r="B152" s="152"/>
      <c r="C152" s="187"/>
      <c r="D152" s="55" t="s">
        <v>78</v>
      </c>
      <c r="E152" s="152"/>
      <c r="F152" s="110">
        <v>0</v>
      </c>
      <c r="G152" s="110">
        <v>0</v>
      </c>
      <c r="H152" s="110">
        <v>0</v>
      </c>
      <c r="I152" s="110">
        <v>0</v>
      </c>
      <c r="J152" s="110">
        <v>0</v>
      </c>
      <c r="K152" s="110">
        <v>0</v>
      </c>
      <c r="L152" s="110">
        <v>0</v>
      </c>
      <c r="M152" s="110">
        <v>0</v>
      </c>
      <c r="N152" s="110">
        <v>0</v>
      </c>
      <c r="O152" s="110">
        <v>0</v>
      </c>
      <c r="P152" s="110">
        <v>0</v>
      </c>
      <c r="Q152" s="110">
        <v>0</v>
      </c>
    </row>
    <row r="153" spans="2:17" x14ac:dyDescent="0.2">
      <c r="B153" s="152">
        <f t="shared" ref="B153" si="68">B151+1</f>
        <v>71</v>
      </c>
      <c r="C153" s="187" t="s">
        <v>480</v>
      </c>
      <c r="D153" s="55" t="s">
        <v>77</v>
      </c>
      <c r="E153" s="152" t="s">
        <v>437</v>
      </c>
      <c r="F153" s="110">
        <v>0</v>
      </c>
      <c r="G153" s="110">
        <v>0</v>
      </c>
      <c r="H153" s="110">
        <v>0</v>
      </c>
      <c r="I153" s="110">
        <v>0</v>
      </c>
      <c r="J153" s="110">
        <v>0</v>
      </c>
      <c r="K153" s="110">
        <v>0</v>
      </c>
      <c r="L153" s="110">
        <v>0</v>
      </c>
      <c r="M153" s="110">
        <v>0</v>
      </c>
      <c r="N153" s="110">
        <v>0</v>
      </c>
      <c r="O153" s="110">
        <v>0</v>
      </c>
      <c r="P153" s="110">
        <v>0</v>
      </c>
      <c r="Q153" s="110">
        <v>0</v>
      </c>
    </row>
    <row r="154" spans="2:17" x14ac:dyDescent="0.2">
      <c r="B154" s="152"/>
      <c r="C154" s="187"/>
      <c r="D154" s="55" t="s">
        <v>78</v>
      </c>
      <c r="E154" s="152"/>
      <c r="F154" s="110">
        <v>0</v>
      </c>
      <c r="G154" s="110">
        <v>0</v>
      </c>
      <c r="H154" s="110">
        <v>0</v>
      </c>
      <c r="I154" s="110">
        <v>0</v>
      </c>
      <c r="J154" s="110">
        <v>0</v>
      </c>
      <c r="K154" s="110">
        <v>0</v>
      </c>
      <c r="L154" s="110">
        <v>0</v>
      </c>
      <c r="M154" s="110">
        <v>0</v>
      </c>
      <c r="N154" s="110">
        <v>0</v>
      </c>
      <c r="O154" s="110">
        <v>0</v>
      </c>
      <c r="P154" s="110">
        <v>0</v>
      </c>
      <c r="Q154" s="110">
        <v>0</v>
      </c>
    </row>
    <row r="155" spans="2:17" x14ac:dyDescent="0.2">
      <c r="B155" s="152">
        <f t="shared" ref="B155" si="69">B153+1</f>
        <v>72</v>
      </c>
      <c r="C155" s="187" t="s">
        <v>188</v>
      </c>
      <c r="D155" s="55" t="s">
        <v>77</v>
      </c>
      <c r="E155" s="152" t="s">
        <v>437</v>
      </c>
      <c r="F155" s="110">
        <v>0</v>
      </c>
      <c r="G155" s="110">
        <v>0</v>
      </c>
      <c r="H155" s="110">
        <v>0</v>
      </c>
      <c r="I155" s="110">
        <v>0</v>
      </c>
      <c r="J155" s="110">
        <v>0</v>
      </c>
      <c r="K155" s="110">
        <v>0</v>
      </c>
      <c r="L155" s="110">
        <v>0</v>
      </c>
      <c r="M155" s="110">
        <v>0</v>
      </c>
      <c r="N155" s="110">
        <v>0</v>
      </c>
      <c r="O155" s="110">
        <v>0</v>
      </c>
      <c r="P155" s="110">
        <v>0</v>
      </c>
      <c r="Q155" s="110">
        <v>0</v>
      </c>
    </row>
    <row r="156" spans="2:17" x14ac:dyDescent="0.2">
      <c r="B156" s="152"/>
      <c r="C156" s="187"/>
      <c r="D156" s="55" t="s">
        <v>78</v>
      </c>
      <c r="E156" s="152"/>
      <c r="F156" s="110">
        <v>0</v>
      </c>
      <c r="G156" s="110">
        <v>0</v>
      </c>
      <c r="H156" s="110">
        <v>0</v>
      </c>
      <c r="I156" s="110">
        <v>0</v>
      </c>
      <c r="J156" s="110">
        <v>0</v>
      </c>
      <c r="K156" s="110">
        <v>0</v>
      </c>
      <c r="L156" s="110">
        <v>0</v>
      </c>
      <c r="M156" s="110">
        <v>0</v>
      </c>
      <c r="N156" s="110">
        <v>0</v>
      </c>
      <c r="O156" s="110">
        <v>0</v>
      </c>
      <c r="P156" s="110">
        <v>0</v>
      </c>
      <c r="Q156" s="110">
        <v>0</v>
      </c>
    </row>
    <row r="157" spans="2:17" x14ac:dyDescent="0.2">
      <c r="B157" s="152">
        <f t="shared" ref="B157" si="70">B155+1</f>
        <v>73</v>
      </c>
      <c r="C157" s="187" t="s">
        <v>481</v>
      </c>
      <c r="D157" s="55" t="s">
        <v>77</v>
      </c>
      <c r="E157" s="152" t="s">
        <v>437</v>
      </c>
      <c r="F157" s="110">
        <v>0</v>
      </c>
      <c r="G157" s="110">
        <v>0</v>
      </c>
      <c r="H157" s="110">
        <v>0</v>
      </c>
      <c r="I157" s="110">
        <v>0</v>
      </c>
      <c r="J157" s="110">
        <v>0</v>
      </c>
      <c r="K157" s="110">
        <v>0</v>
      </c>
      <c r="L157" s="110">
        <v>0</v>
      </c>
      <c r="M157" s="110">
        <v>0</v>
      </c>
      <c r="N157" s="110">
        <v>0</v>
      </c>
      <c r="O157" s="110">
        <v>0</v>
      </c>
      <c r="P157" s="110">
        <v>0</v>
      </c>
      <c r="Q157" s="110">
        <v>0</v>
      </c>
    </row>
    <row r="158" spans="2:17" x14ac:dyDescent="0.2">
      <c r="B158" s="152"/>
      <c r="C158" s="187"/>
      <c r="D158" s="55" t="s">
        <v>78</v>
      </c>
      <c r="E158" s="152"/>
      <c r="F158" s="110">
        <v>0</v>
      </c>
      <c r="G158" s="110">
        <v>0</v>
      </c>
      <c r="H158" s="110">
        <v>0</v>
      </c>
      <c r="I158" s="110">
        <v>0</v>
      </c>
      <c r="J158" s="110">
        <v>0</v>
      </c>
      <c r="K158" s="110">
        <v>0</v>
      </c>
      <c r="L158" s="110">
        <v>0</v>
      </c>
      <c r="M158" s="110">
        <v>0</v>
      </c>
      <c r="N158" s="110">
        <v>0</v>
      </c>
      <c r="O158" s="110">
        <v>0</v>
      </c>
      <c r="P158" s="110">
        <v>0</v>
      </c>
      <c r="Q158" s="110">
        <v>0</v>
      </c>
    </row>
    <row r="159" spans="2:17" x14ac:dyDescent="0.2">
      <c r="B159" s="152">
        <f t="shared" ref="B159" si="71">B157+1</f>
        <v>74</v>
      </c>
      <c r="C159" s="187" t="s">
        <v>189</v>
      </c>
      <c r="D159" s="55" t="s">
        <v>77</v>
      </c>
      <c r="E159" s="152" t="s">
        <v>437</v>
      </c>
      <c r="F159" s="110">
        <v>0</v>
      </c>
      <c r="G159" s="110">
        <v>0</v>
      </c>
      <c r="H159" s="110">
        <v>0</v>
      </c>
      <c r="I159" s="110">
        <v>0</v>
      </c>
      <c r="J159" s="110">
        <v>0</v>
      </c>
      <c r="K159" s="110">
        <v>0</v>
      </c>
      <c r="L159" s="110">
        <v>0</v>
      </c>
      <c r="M159" s="110">
        <v>0</v>
      </c>
      <c r="N159" s="110">
        <v>0</v>
      </c>
      <c r="O159" s="110">
        <v>0</v>
      </c>
      <c r="P159" s="110">
        <v>0</v>
      </c>
      <c r="Q159" s="110">
        <v>0</v>
      </c>
    </row>
    <row r="160" spans="2:17" x14ac:dyDescent="0.2">
      <c r="B160" s="152"/>
      <c r="C160" s="187"/>
      <c r="D160" s="55" t="s">
        <v>78</v>
      </c>
      <c r="E160" s="152"/>
      <c r="F160" s="110">
        <v>0</v>
      </c>
      <c r="G160" s="110">
        <v>0</v>
      </c>
      <c r="H160" s="110">
        <v>0</v>
      </c>
      <c r="I160" s="110">
        <v>0</v>
      </c>
      <c r="J160" s="110">
        <v>0</v>
      </c>
      <c r="K160" s="110">
        <v>0</v>
      </c>
      <c r="L160" s="110">
        <v>0</v>
      </c>
      <c r="M160" s="110">
        <v>0</v>
      </c>
      <c r="N160" s="110">
        <v>0</v>
      </c>
      <c r="O160" s="110">
        <v>0</v>
      </c>
      <c r="P160" s="110">
        <v>0</v>
      </c>
      <c r="Q160" s="110">
        <v>0</v>
      </c>
    </row>
    <row r="161" spans="2:17" x14ac:dyDescent="0.2">
      <c r="B161" s="152">
        <f t="shared" ref="B161" si="72">B159+1</f>
        <v>75</v>
      </c>
      <c r="C161" s="187" t="s">
        <v>190</v>
      </c>
      <c r="D161" s="55" t="s">
        <v>77</v>
      </c>
      <c r="E161" s="152" t="s">
        <v>437</v>
      </c>
      <c r="F161" s="110">
        <v>0</v>
      </c>
      <c r="G161" s="110">
        <v>0</v>
      </c>
      <c r="H161" s="110">
        <v>0</v>
      </c>
      <c r="I161" s="110">
        <v>0</v>
      </c>
      <c r="J161" s="110">
        <v>0</v>
      </c>
      <c r="K161" s="110">
        <v>0</v>
      </c>
      <c r="L161" s="110">
        <v>0</v>
      </c>
      <c r="M161" s="110">
        <v>0</v>
      </c>
      <c r="N161" s="110">
        <v>0</v>
      </c>
      <c r="O161" s="110">
        <v>0</v>
      </c>
      <c r="P161" s="110">
        <v>0</v>
      </c>
      <c r="Q161" s="110">
        <v>0</v>
      </c>
    </row>
    <row r="162" spans="2:17" x14ac:dyDescent="0.2">
      <c r="B162" s="152"/>
      <c r="C162" s="187"/>
      <c r="D162" s="55" t="s">
        <v>78</v>
      </c>
      <c r="E162" s="152"/>
      <c r="F162" s="110">
        <v>0</v>
      </c>
      <c r="G162" s="110">
        <v>0</v>
      </c>
      <c r="H162" s="110">
        <v>0</v>
      </c>
      <c r="I162" s="110">
        <v>0</v>
      </c>
      <c r="J162" s="110">
        <v>0</v>
      </c>
      <c r="K162" s="110">
        <v>0</v>
      </c>
      <c r="L162" s="110">
        <v>0</v>
      </c>
      <c r="M162" s="110">
        <v>0</v>
      </c>
      <c r="N162" s="110">
        <v>0</v>
      </c>
      <c r="O162" s="110">
        <v>0</v>
      </c>
      <c r="P162" s="110">
        <v>0</v>
      </c>
      <c r="Q162" s="110">
        <v>0</v>
      </c>
    </row>
    <row r="163" spans="2:17" x14ac:dyDescent="0.2">
      <c r="B163" s="152">
        <f t="shared" ref="B163" si="73">B161+1</f>
        <v>76</v>
      </c>
      <c r="C163" s="187" t="s">
        <v>482</v>
      </c>
      <c r="D163" s="55" t="s">
        <v>77</v>
      </c>
      <c r="E163" s="152" t="s">
        <v>437</v>
      </c>
      <c r="F163" s="110">
        <v>0</v>
      </c>
      <c r="G163" s="110">
        <v>0</v>
      </c>
      <c r="H163" s="110">
        <v>0</v>
      </c>
      <c r="I163" s="110">
        <v>0</v>
      </c>
      <c r="J163" s="110">
        <v>0</v>
      </c>
      <c r="K163" s="110">
        <v>0</v>
      </c>
      <c r="L163" s="110">
        <v>0</v>
      </c>
      <c r="M163" s="110">
        <v>0</v>
      </c>
      <c r="N163" s="110">
        <v>0</v>
      </c>
      <c r="O163" s="110">
        <v>0</v>
      </c>
      <c r="P163" s="110">
        <v>0</v>
      </c>
      <c r="Q163" s="110">
        <v>0</v>
      </c>
    </row>
    <row r="164" spans="2:17" x14ac:dyDescent="0.2">
      <c r="B164" s="152"/>
      <c r="C164" s="187"/>
      <c r="D164" s="55" t="s">
        <v>78</v>
      </c>
      <c r="E164" s="152"/>
      <c r="F164" s="110">
        <v>0</v>
      </c>
      <c r="G164" s="110">
        <v>0</v>
      </c>
      <c r="H164" s="110">
        <v>0</v>
      </c>
      <c r="I164" s="110">
        <v>0</v>
      </c>
      <c r="J164" s="110">
        <v>0</v>
      </c>
      <c r="K164" s="110">
        <v>0</v>
      </c>
      <c r="L164" s="110">
        <v>0</v>
      </c>
      <c r="M164" s="110">
        <v>0</v>
      </c>
      <c r="N164" s="110">
        <v>0</v>
      </c>
      <c r="O164" s="110">
        <v>0</v>
      </c>
      <c r="P164" s="110">
        <v>0</v>
      </c>
      <c r="Q164" s="110">
        <v>0</v>
      </c>
    </row>
    <row r="165" spans="2:17" x14ac:dyDescent="0.2">
      <c r="B165" s="152">
        <f t="shared" ref="B165" si="74">B163+1</f>
        <v>77</v>
      </c>
      <c r="C165" s="187" t="s">
        <v>441</v>
      </c>
      <c r="D165" s="55" t="s">
        <v>77</v>
      </c>
      <c r="E165" s="152" t="s">
        <v>437</v>
      </c>
      <c r="F165" s="110">
        <v>0</v>
      </c>
      <c r="G165" s="110">
        <v>0</v>
      </c>
      <c r="H165" s="110">
        <v>0</v>
      </c>
      <c r="I165" s="110">
        <v>0</v>
      </c>
      <c r="J165" s="110">
        <v>0</v>
      </c>
      <c r="K165" s="110">
        <v>0</v>
      </c>
      <c r="L165" s="110">
        <v>0</v>
      </c>
      <c r="M165" s="110">
        <v>0</v>
      </c>
      <c r="N165" s="110">
        <v>0</v>
      </c>
      <c r="O165" s="110">
        <v>0</v>
      </c>
      <c r="P165" s="110">
        <v>0</v>
      </c>
      <c r="Q165" s="110">
        <v>0</v>
      </c>
    </row>
    <row r="166" spans="2:17" x14ac:dyDescent="0.2">
      <c r="B166" s="152"/>
      <c r="C166" s="187"/>
      <c r="D166" s="55" t="s">
        <v>78</v>
      </c>
      <c r="E166" s="152"/>
      <c r="F166" s="110">
        <v>0</v>
      </c>
      <c r="G166" s="110">
        <v>0</v>
      </c>
      <c r="H166" s="110">
        <v>0</v>
      </c>
      <c r="I166" s="110">
        <v>0</v>
      </c>
      <c r="J166" s="110">
        <v>0</v>
      </c>
      <c r="K166" s="110">
        <v>0</v>
      </c>
      <c r="L166" s="110">
        <v>0</v>
      </c>
      <c r="M166" s="110">
        <v>0</v>
      </c>
      <c r="N166" s="110">
        <v>0</v>
      </c>
      <c r="O166" s="110">
        <v>0</v>
      </c>
      <c r="P166" s="110">
        <v>0</v>
      </c>
      <c r="Q166" s="110">
        <v>0</v>
      </c>
    </row>
    <row r="167" spans="2:17" x14ac:dyDescent="0.2">
      <c r="B167" s="152">
        <f t="shared" ref="B167" si="75">B165+1</f>
        <v>78</v>
      </c>
      <c r="C167" s="187" t="s">
        <v>191</v>
      </c>
      <c r="D167" s="55" t="s">
        <v>77</v>
      </c>
      <c r="E167" s="152" t="s">
        <v>437</v>
      </c>
      <c r="F167" s="110">
        <v>0</v>
      </c>
      <c r="G167" s="110">
        <v>0</v>
      </c>
      <c r="H167" s="110">
        <v>0</v>
      </c>
      <c r="I167" s="110">
        <v>0</v>
      </c>
      <c r="J167" s="110">
        <v>0</v>
      </c>
      <c r="K167" s="110">
        <v>0</v>
      </c>
      <c r="L167" s="110">
        <v>0</v>
      </c>
      <c r="M167" s="110">
        <v>0</v>
      </c>
      <c r="N167" s="110">
        <v>0</v>
      </c>
      <c r="O167" s="110">
        <v>0</v>
      </c>
      <c r="P167" s="110">
        <v>0</v>
      </c>
      <c r="Q167" s="110">
        <v>0</v>
      </c>
    </row>
    <row r="168" spans="2:17" x14ac:dyDescent="0.2">
      <c r="B168" s="152"/>
      <c r="C168" s="187"/>
      <c r="D168" s="55" t="s">
        <v>78</v>
      </c>
      <c r="E168" s="152"/>
      <c r="F168" s="110">
        <v>0</v>
      </c>
      <c r="G168" s="110">
        <v>0</v>
      </c>
      <c r="H168" s="110">
        <v>0</v>
      </c>
      <c r="I168" s="110">
        <v>0</v>
      </c>
      <c r="J168" s="110">
        <v>0</v>
      </c>
      <c r="K168" s="110">
        <v>0</v>
      </c>
      <c r="L168" s="110">
        <v>0</v>
      </c>
      <c r="M168" s="110">
        <v>0</v>
      </c>
      <c r="N168" s="110">
        <v>0</v>
      </c>
      <c r="O168" s="110">
        <v>0</v>
      </c>
      <c r="P168" s="110">
        <v>0</v>
      </c>
      <c r="Q168" s="110">
        <v>0</v>
      </c>
    </row>
    <row r="169" spans="2:17" x14ac:dyDescent="0.2">
      <c r="B169" s="152">
        <f t="shared" ref="B169" si="76">B167+1</f>
        <v>79</v>
      </c>
      <c r="C169" s="187" t="s">
        <v>442</v>
      </c>
      <c r="D169" s="55" t="s">
        <v>77</v>
      </c>
      <c r="E169" s="152" t="s">
        <v>437</v>
      </c>
      <c r="F169" s="110">
        <v>0</v>
      </c>
      <c r="G169" s="110">
        <v>0</v>
      </c>
      <c r="H169" s="110">
        <v>0</v>
      </c>
      <c r="I169" s="110">
        <v>0</v>
      </c>
      <c r="J169" s="110">
        <v>0</v>
      </c>
      <c r="K169" s="110">
        <v>0</v>
      </c>
      <c r="L169" s="110">
        <v>0</v>
      </c>
      <c r="M169" s="110">
        <v>0</v>
      </c>
      <c r="N169" s="110">
        <v>0</v>
      </c>
      <c r="O169" s="110">
        <v>0</v>
      </c>
      <c r="P169" s="110">
        <v>0</v>
      </c>
      <c r="Q169" s="110">
        <v>0</v>
      </c>
    </row>
    <row r="170" spans="2:17" x14ac:dyDescent="0.2">
      <c r="B170" s="152"/>
      <c r="C170" s="187"/>
      <c r="D170" s="55" t="s">
        <v>78</v>
      </c>
      <c r="E170" s="152"/>
      <c r="F170" s="110">
        <v>0</v>
      </c>
      <c r="G170" s="110">
        <v>0</v>
      </c>
      <c r="H170" s="110">
        <v>0</v>
      </c>
      <c r="I170" s="110">
        <v>0</v>
      </c>
      <c r="J170" s="110">
        <v>0</v>
      </c>
      <c r="K170" s="110">
        <v>0</v>
      </c>
      <c r="L170" s="110">
        <v>0</v>
      </c>
      <c r="M170" s="110">
        <v>0</v>
      </c>
      <c r="N170" s="110">
        <v>0</v>
      </c>
      <c r="O170" s="110">
        <v>0</v>
      </c>
      <c r="P170" s="110">
        <v>0</v>
      </c>
      <c r="Q170" s="110">
        <v>0</v>
      </c>
    </row>
    <row r="171" spans="2:17" x14ac:dyDescent="0.2">
      <c r="B171" s="152">
        <f t="shared" ref="B171" si="77">B169+1</f>
        <v>80</v>
      </c>
      <c r="C171" s="187" t="s">
        <v>192</v>
      </c>
      <c r="D171" s="55" t="s">
        <v>77</v>
      </c>
      <c r="E171" s="152" t="s">
        <v>437</v>
      </c>
      <c r="F171" s="110">
        <v>0</v>
      </c>
      <c r="G171" s="110">
        <v>0</v>
      </c>
      <c r="H171" s="110">
        <v>0</v>
      </c>
      <c r="I171" s="110">
        <v>0</v>
      </c>
      <c r="J171" s="110">
        <v>0</v>
      </c>
      <c r="K171" s="110">
        <v>0</v>
      </c>
      <c r="L171" s="110">
        <v>0</v>
      </c>
      <c r="M171" s="110">
        <v>0</v>
      </c>
      <c r="N171" s="110">
        <v>0</v>
      </c>
      <c r="O171" s="110">
        <v>0</v>
      </c>
      <c r="P171" s="110">
        <v>0</v>
      </c>
      <c r="Q171" s="110">
        <v>0</v>
      </c>
    </row>
    <row r="172" spans="2:17" x14ac:dyDescent="0.2">
      <c r="B172" s="152"/>
      <c r="C172" s="187"/>
      <c r="D172" s="55" t="s">
        <v>78</v>
      </c>
      <c r="E172" s="152"/>
      <c r="F172" s="110">
        <v>0</v>
      </c>
      <c r="G172" s="110">
        <v>0</v>
      </c>
      <c r="H172" s="110">
        <v>0</v>
      </c>
      <c r="I172" s="110">
        <v>0</v>
      </c>
      <c r="J172" s="110">
        <v>0</v>
      </c>
      <c r="K172" s="110">
        <v>0</v>
      </c>
      <c r="L172" s="110">
        <v>0</v>
      </c>
      <c r="M172" s="110">
        <v>0</v>
      </c>
      <c r="N172" s="110">
        <v>0</v>
      </c>
      <c r="O172" s="110">
        <v>0</v>
      </c>
      <c r="P172" s="110">
        <v>0</v>
      </c>
      <c r="Q172" s="110">
        <v>0</v>
      </c>
    </row>
    <row r="173" spans="2:17" x14ac:dyDescent="0.2">
      <c r="B173" s="152">
        <f t="shared" ref="B173" si="78">B171+1</f>
        <v>81</v>
      </c>
      <c r="C173" s="187" t="s">
        <v>443</v>
      </c>
      <c r="D173" s="55" t="s">
        <v>77</v>
      </c>
      <c r="E173" s="152" t="s">
        <v>437</v>
      </c>
      <c r="F173" s="110">
        <v>0</v>
      </c>
      <c r="G173" s="110">
        <v>0</v>
      </c>
      <c r="H173" s="110">
        <v>0</v>
      </c>
      <c r="I173" s="110">
        <v>0</v>
      </c>
      <c r="J173" s="110">
        <v>0</v>
      </c>
      <c r="K173" s="110">
        <v>0</v>
      </c>
      <c r="L173" s="110">
        <v>0</v>
      </c>
      <c r="M173" s="110">
        <v>0</v>
      </c>
      <c r="N173" s="110">
        <v>0</v>
      </c>
      <c r="O173" s="110">
        <v>0</v>
      </c>
      <c r="P173" s="110">
        <v>0</v>
      </c>
      <c r="Q173" s="110">
        <v>0</v>
      </c>
    </row>
    <row r="174" spans="2:17" x14ac:dyDescent="0.2">
      <c r="B174" s="152"/>
      <c r="C174" s="187"/>
      <c r="D174" s="55" t="s">
        <v>78</v>
      </c>
      <c r="E174" s="152"/>
      <c r="F174" s="110">
        <v>0</v>
      </c>
      <c r="G174" s="110">
        <v>0</v>
      </c>
      <c r="H174" s="110">
        <v>0</v>
      </c>
      <c r="I174" s="110">
        <v>0</v>
      </c>
      <c r="J174" s="110">
        <v>0</v>
      </c>
      <c r="K174" s="110">
        <v>0</v>
      </c>
      <c r="L174" s="110">
        <v>0</v>
      </c>
      <c r="M174" s="110">
        <v>0</v>
      </c>
      <c r="N174" s="110">
        <v>0</v>
      </c>
      <c r="O174" s="110">
        <v>0</v>
      </c>
      <c r="P174" s="110">
        <v>0</v>
      </c>
      <c r="Q174" s="110">
        <v>0</v>
      </c>
    </row>
    <row r="175" spans="2:17" x14ac:dyDescent="0.2">
      <c r="B175" s="152">
        <f t="shared" ref="B175" si="79">B173+1</f>
        <v>82</v>
      </c>
      <c r="C175" s="187" t="s">
        <v>193</v>
      </c>
      <c r="D175" s="55" t="s">
        <v>77</v>
      </c>
      <c r="E175" s="152" t="s">
        <v>437</v>
      </c>
      <c r="F175" s="110">
        <v>0</v>
      </c>
      <c r="G175" s="110">
        <v>0</v>
      </c>
      <c r="H175" s="110">
        <v>0</v>
      </c>
      <c r="I175" s="110">
        <v>0</v>
      </c>
      <c r="J175" s="110">
        <v>0</v>
      </c>
      <c r="K175" s="110">
        <v>0</v>
      </c>
      <c r="L175" s="110">
        <v>0</v>
      </c>
      <c r="M175" s="110">
        <v>0</v>
      </c>
      <c r="N175" s="110">
        <v>0</v>
      </c>
      <c r="O175" s="110">
        <v>0</v>
      </c>
      <c r="P175" s="110">
        <v>0</v>
      </c>
      <c r="Q175" s="110">
        <v>0</v>
      </c>
    </row>
    <row r="176" spans="2:17" x14ac:dyDescent="0.2">
      <c r="B176" s="152"/>
      <c r="C176" s="187"/>
      <c r="D176" s="55" t="s">
        <v>78</v>
      </c>
      <c r="E176" s="152"/>
      <c r="F176" s="110">
        <v>0</v>
      </c>
      <c r="G176" s="110">
        <v>0</v>
      </c>
      <c r="H176" s="110">
        <v>0</v>
      </c>
      <c r="I176" s="110">
        <v>0</v>
      </c>
      <c r="J176" s="110">
        <v>0</v>
      </c>
      <c r="K176" s="110">
        <v>0</v>
      </c>
      <c r="L176" s="110">
        <v>0</v>
      </c>
      <c r="M176" s="110">
        <v>0</v>
      </c>
      <c r="N176" s="110">
        <v>0</v>
      </c>
      <c r="O176" s="110">
        <v>0</v>
      </c>
      <c r="P176" s="110">
        <v>0</v>
      </c>
      <c r="Q176" s="110">
        <v>0</v>
      </c>
    </row>
    <row r="177" spans="2:17" x14ac:dyDescent="0.2">
      <c r="B177" s="152">
        <f t="shared" ref="B177" si="80">B175+1</f>
        <v>83</v>
      </c>
      <c r="C177" s="187" t="s">
        <v>194</v>
      </c>
      <c r="D177" s="55" t="s">
        <v>77</v>
      </c>
      <c r="E177" s="152" t="s">
        <v>437</v>
      </c>
      <c r="F177" s="110">
        <v>0</v>
      </c>
      <c r="G177" s="110">
        <v>0</v>
      </c>
      <c r="H177" s="110">
        <v>0</v>
      </c>
      <c r="I177" s="110">
        <v>0</v>
      </c>
      <c r="J177" s="110">
        <v>0</v>
      </c>
      <c r="K177" s="110">
        <v>0</v>
      </c>
      <c r="L177" s="110">
        <v>0</v>
      </c>
      <c r="M177" s="110">
        <v>0</v>
      </c>
      <c r="N177" s="110">
        <v>0</v>
      </c>
      <c r="O177" s="110">
        <v>0</v>
      </c>
      <c r="P177" s="110">
        <v>0</v>
      </c>
      <c r="Q177" s="110">
        <v>0</v>
      </c>
    </row>
    <row r="178" spans="2:17" x14ac:dyDescent="0.2">
      <c r="B178" s="152"/>
      <c r="C178" s="187"/>
      <c r="D178" s="55" t="s">
        <v>78</v>
      </c>
      <c r="E178" s="152"/>
      <c r="F178" s="110">
        <v>0</v>
      </c>
      <c r="G178" s="110">
        <v>0</v>
      </c>
      <c r="H178" s="110">
        <v>0</v>
      </c>
      <c r="I178" s="110">
        <v>0</v>
      </c>
      <c r="J178" s="110">
        <v>0</v>
      </c>
      <c r="K178" s="110">
        <v>0</v>
      </c>
      <c r="L178" s="110">
        <v>0</v>
      </c>
      <c r="M178" s="110">
        <v>0</v>
      </c>
      <c r="N178" s="110">
        <v>0</v>
      </c>
      <c r="O178" s="110">
        <v>0</v>
      </c>
      <c r="P178" s="110">
        <v>0</v>
      </c>
      <c r="Q178" s="110">
        <v>0</v>
      </c>
    </row>
    <row r="179" spans="2:17" x14ac:dyDescent="0.2">
      <c r="B179" s="152">
        <f t="shared" ref="B179" si="81">B177+1</f>
        <v>84</v>
      </c>
      <c r="C179" s="187" t="s">
        <v>195</v>
      </c>
      <c r="D179" s="55" t="s">
        <v>77</v>
      </c>
      <c r="E179" s="152" t="s">
        <v>437</v>
      </c>
      <c r="F179" s="110">
        <v>0</v>
      </c>
      <c r="G179" s="110">
        <v>0</v>
      </c>
      <c r="H179" s="110">
        <v>0</v>
      </c>
      <c r="I179" s="110">
        <v>0</v>
      </c>
      <c r="J179" s="110">
        <v>0</v>
      </c>
      <c r="K179" s="110">
        <v>0</v>
      </c>
      <c r="L179" s="110">
        <v>0</v>
      </c>
      <c r="M179" s="110">
        <v>0</v>
      </c>
      <c r="N179" s="110">
        <v>0</v>
      </c>
      <c r="O179" s="110">
        <v>0</v>
      </c>
      <c r="P179" s="110">
        <v>0</v>
      </c>
      <c r="Q179" s="110">
        <v>0</v>
      </c>
    </row>
    <row r="180" spans="2:17" x14ac:dyDescent="0.2">
      <c r="B180" s="152"/>
      <c r="C180" s="187"/>
      <c r="D180" s="55" t="s">
        <v>78</v>
      </c>
      <c r="E180" s="152"/>
      <c r="F180" s="110">
        <v>0</v>
      </c>
      <c r="G180" s="110">
        <v>0</v>
      </c>
      <c r="H180" s="110">
        <v>0</v>
      </c>
      <c r="I180" s="110">
        <v>0</v>
      </c>
      <c r="J180" s="110">
        <v>0</v>
      </c>
      <c r="K180" s="110">
        <v>0</v>
      </c>
      <c r="L180" s="110">
        <v>0</v>
      </c>
      <c r="M180" s="110">
        <v>0</v>
      </c>
      <c r="N180" s="110">
        <v>0</v>
      </c>
      <c r="O180" s="110">
        <v>0</v>
      </c>
      <c r="P180" s="110">
        <v>0</v>
      </c>
      <c r="Q180" s="110">
        <v>0</v>
      </c>
    </row>
    <row r="181" spans="2:17" x14ac:dyDescent="0.2">
      <c r="B181" s="152">
        <f t="shared" ref="B181" si="82">B179+1</f>
        <v>85</v>
      </c>
      <c r="C181" s="187" t="s">
        <v>196</v>
      </c>
      <c r="D181" s="55" t="s">
        <v>77</v>
      </c>
      <c r="E181" s="152" t="s">
        <v>437</v>
      </c>
      <c r="F181" s="110">
        <v>0</v>
      </c>
      <c r="G181" s="110">
        <v>0</v>
      </c>
      <c r="H181" s="110">
        <v>0</v>
      </c>
      <c r="I181" s="110">
        <v>0</v>
      </c>
      <c r="J181" s="110">
        <v>0</v>
      </c>
      <c r="K181" s="110">
        <v>0</v>
      </c>
      <c r="L181" s="110">
        <v>0</v>
      </c>
      <c r="M181" s="110">
        <v>0</v>
      </c>
      <c r="N181" s="110">
        <v>0</v>
      </c>
      <c r="O181" s="110">
        <v>0</v>
      </c>
      <c r="P181" s="110">
        <v>0</v>
      </c>
      <c r="Q181" s="110">
        <v>0</v>
      </c>
    </row>
    <row r="182" spans="2:17" x14ac:dyDescent="0.2">
      <c r="B182" s="152"/>
      <c r="C182" s="187"/>
      <c r="D182" s="55" t="s">
        <v>78</v>
      </c>
      <c r="E182" s="152"/>
      <c r="F182" s="110">
        <v>0</v>
      </c>
      <c r="G182" s="110">
        <v>0</v>
      </c>
      <c r="H182" s="110">
        <v>0</v>
      </c>
      <c r="I182" s="110">
        <v>0</v>
      </c>
      <c r="J182" s="110">
        <v>0</v>
      </c>
      <c r="K182" s="110">
        <v>0</v>
      </c>
      <c r="L182" s="110">
        <v>0</v>
      </c>
      <c r="M182" s="110">
        <v>0</v>
      </c>
      <c r="N182" s="110">
        <v>0</v>
      </c>
      <c r="O182" s="110">
        <v>0</v>
      </c>
      <c r="P182" s="110">
        <v>0</v>
      </c>
      <c r="Q182" s="110">
        <v>0</v>
      </c>
    </row>
    <row r="183" spans="2:17" x14ac:dyDescent="0.2">
      <c r="B183" s="152">
        <f t="shared" ref="B183" si="83">B181+1</f>
        <v>86</v>
      </c>
      <c r="C183" s="187" t="s">
        <v>197</v>
      </c>
      <c r="D183" s="55" t="s">
        <v>77</v>
      </c>
      <c r="E183" s="152" t="s">
        <v>437</v>
      </c>
      <c r="F183" s="110">
        <v>0</v>
      </c>
      <c r="G183" s="110">
        <v>0</v>
      </c>
      <c r="H183" s="110">
        <v>0</v>
      </c>
      <c r="I183" s="110">
        <v>0</v>
      </c>
      <c r="J183" s="110">
        <v>0</v>
      </c>
      <c r="K183" s="110">
        <v>0</v>
      </c>
      <c r="L183" s="110">
        <v>0</v>
      </c>
      <c r="M183" s="110">
        <v>0</v>
      </c>
      <c r="N183" s="110">
        <v>0</v>
      </c>
      <c r="O183" s="110">
        <v>0</v>
      </c>
      <c r="P183" s="110">
        <v>0</v>
      </c>
      <c r="Q183" s="110">
        <v>0</v>
      </c>
    </row>
    <row r="184" spans="2:17" x14ac:dyDescent="0.2">
      <c r="B184" s="152"/>
      <c r="C184" s="187"/>
      <c r="D184" s="55" t="s">
        <v>78</v>
      </c>
      <c r="E184" s="152"/>
      <c r="F184" s="110">
        <v>0</v>
      </c>
      <c r="G184" s="110">
        <v>0</v>
      </c>
      <c r="H184" s="110">
        <v>0</v>
      </c>
      <c r="I184" s="110">
        <v>0</v>
      </c>
      <c r="J184" s="110">
        <v>0</v>
      </c>
      <c r="K184" s="110">
        <v>0</v>
      </c>
      <c r="L184" s="110">
        <v>0</v>
      </c>
      <c r="M184" s="110">
        <v>0</v>
      </c>
      <c r="N184" s="110">
        <v>0</v>
      </c>
      <c r="O184" s="110">
        <v>0</v>
      </c>
      <c r="P184" s="110">
        <v>0</v>
      </c>
      <c r="Q184" s="110">
        <v>0</v>
      </c>
    </row>
    <row r="185" spans="2:17" x14ac:dyDescent="0.2">
      <c r="B185" s="152">
        <f t="shared" ref="B185" si="84">B183+1</f>
        <v>87</v>
      </c>
      <c r="C185" s="187" t="s">
        <v>198</v>
      </c>
      <c r="D185" s="55" t="s">
        <v>77</v>
      </c>
      <c r="E185" s="152" t="s">
        <v>437</v>
      </c>
      <c r="F185" s="110">
        <v>0</v>
      </c>
      <c r="G185" s="110">
        <v>0</v>
      </c>
      <c r="H185" s="110">
        <v>0</v>
      </c>
      <c r="I185" s="110">
        <v>0</v>
      </c>
      <c r="J185" s="110">
        <v>0</v>
      </c>
      <c r="K185" s="110">
        <v>0</v>
      </c>
      <c r="L185" s="110">
        <v>0</v>
      </c>
      <c r="M185" s="110">
        <v>0</v>
      </c>
      <c r="N185" s="110">
        <v>0</v>
      </c>
      <c r="O185" s="110">
        <v>0</v>
      </c>
      <c r="P185" s="110">
        <v>0</v>
      </c>
      <c r="Q185" s="110">
        <v>0</v>
      </c>
    </row>
    <row r="186" spans="2:17" x14ac:dyDescent="0.2">
      <c r="B186" s="152"/>
      <c r="C186" s="187"/>
      <c r="D186" s="55" t="s">
        <v>78</v>
      </c>
      <c r="E186" s="152"/>
      <c r="F186" s="110">
        <v>0</v>
      </c>
      <c r="G186" s="110">
        <v>0</v>
      </c>
      <c r="H186" s="110">
        <v>0</v>
      </c>
      <c r="I186" s="110">
        <v>0</v>
      </c>
      <c r="J186" s="110">
        <v>0</v>
      </c>
      <c r="K186" s="110">
        <v>0</v>
      </c>
      <c r="L186" s="110">
        <v>0</v>
      </c>
      <c r="M186" s="110">
        <v>0</v>
      </c>
      <c r="N186" s="110">
        <v>0</v>
      </c>
      <c r="O186" s="110">
        <v>0</v>
      </c>
      <c r="P186" s="110">
        <v>0</v>
      </c>
      <c r="Q186" s="110">
        <v>0</v>
      </c>
    </row>
    <row r="187" spans="2:17" x14ac:dyDescent="0.2">
      <c r="B187" s="152">
        <f t="shared" ref="B187" si="85">B185+1</f>
        <v>88</v>
      </c>
      <c r="C187" s="187" t="s">
        <v>199</v>
      </c>
      <c r="D187" s="55" t="s">
        <v>77</v>
      </c>
      <c r="E187" s="152" t="s">
        <v>440</v>
      </c>
      <c r="F187" s="110">
        <v>0</v>
      </c>
      <c r="G187" s="110">
        <v>0</v>
      </c>
      <c r="H187" s="110">
        <v>0</v>
      </c>
      <c r="I187" s="110">
        <v>0</v>
      </c>
      <c r="J187" s="110">
        <v>0</v>
      </c>
      <c r="K187" s="110">
        <v>0</v>
      </c>
      <c r="L187" s="110">
        <v>0</v>
      </c>
      <c r="M187" s="110">
        <v>0</v>
      </c>
      <c r="N187" s="110">
        <v>0</v>
      </c>
      <c r="O187" s="110">
        <v>0</v>
      </c>
      <c r="P187" s="110">
        <v>0</v>
      </c>
      <c r="Q187" s="110">
        <v>0</v>
      </c>
    </row>
    <row r="188" spans="2:17" x14ac:dyDescent="0.2">
      <c r="B188" s="152"/>
      <c r="C188" s="187"/>
      <c r="D188" s="55" t="s">
        <v>78</v>
      </c>
      <c r="E188" s="152"/>
      <c r="F188" s="110">
        <v>0</v>
      </c>
      <c r="G188" s="110">
        <v>0</v>
      </c>
      <c r="H188" s="110">
        <v>0</v>
      </c>
      <c r="I188" s="110">
        <v>0</v>
      </c>
      <c r="J188" s="110">
        <v>0</v>
      </c>
      <c r="K188" s="110">
        <v>0</v>
      </c>
      <c r="L188" s="110">
        <v>0</v>
      </c>
      <c r="M188" s="110">
        <v>0</v>
      </c>
      <c r="N188" s="110">
        <v>0</v>
      </c>
      <c r="O188" s="110">
        <v>0</v>
      </c>
      <c r="P188" s="110">
        <v>0</v>
      </c>
      <c r="Q188" s="110">
        <v>0</v>
      </c>
    </row>
    <row r="189" spans="2:17" x14ac:dyDescent="0.2">
      <c r="B189" s="152">
        <f t="shared" ref="B189" si="86">B187+1</f>
        <v>89</v>
      </c>
      <c r="C189" s="187" t="s">
        <v>483</v>
      </c>
      <c r="D189" s="55" t="s">
        <v>77</v>
      </c>
      <c r="E189" s="152" t="s">
        <v>437</v>
      </c>
      <c r="F189" s="110">
        <v>0</v>
      </c>
      <c r="G189" s="110">
        <v>0</v>
      </c>
      <c r="H189" s="110">
        <v>0</v>
      </c>
      <c r="I189" s="110">
        <v>0</v>
      </c>
      <c r="J189" s="110">
        <v>0</v>
      </c>
      <c r="K189" s="110">
        <v>0</v>
      </c>
      <c r="L189" s="110">
        <v>0</v>
      </c>
      <c r="M189" s="110">
        <v>0</v>
      </c>
      <c r="N189" s="110">
        <v>0</v>
      </c>
      <c r="O189" s="110">
        <v>0</v>
      </c>
      <c r="P189" s="110">
        <v>0</v>
      </c>
      <c r="Q189" s="110">
        <v>0</v>
      </c>
    </row>
    <row r="190" spans="2:17" x14ac:dyDescent="0.2">
      <c r="B190" s="152"/>
      <c r="C190" s="187"/>
      <c r="D190" s="55" t="s">
        <v>78</v>
      </c>
      <c r="E190" s="152"/>
      <c r="F190" s="110">
        <v>0</v>
      </c>
      <c r="G190" s="110">
        <v>0</v>
      </c>
      <c r="H190" s="110">
        <v>0</v>
      </c>
      <c r="I190" s="110">
        <v>0</v>
      </c>
      <c r="J190" s="110">
        <v>0</v>
      </c>
      <c r="K190" s="110">
        <v>0</v>
      </c>
      <c r="L190" s="110">
        <v>0</v>
      </c>
      <c r="M190" s="110">
        <v>0</v>
      </c>
      <c r="N190" s="110">
        <v>0</v>
      </c>
      <c r="O190" s="110">
        <v>0</v>
      </c>
      <c r="P190" s="110">
        <v>0</v>
      </c>
      <c r="Q190" s="110">
        <v>0</v>
      </c>
    </row>
    <row r="191" spans="2:17" x14ac:dyDescent="0.2">
      <c r="B191" s="152">
        <f t="shared" ref="B191" si="87">B189+1</f>
        <v>90</v>
      </c>
      <c r="C191" s="187" t="s">
        <v>200</v>
      </c>
      <c r="D191" s="55" t="s">
        <v>77</v>
      </c>
      <c r="E191" s="152" t="s">
        <v>437</v>
      </c>
      <c r="F191" s="110">
        <v>0</v>
      </c>
      <c r="G191" s="110">
        <v>0</v>
      </c>
      <c r="H191" s="110">
        <v>0</v>
      </c>
      <c r="I191" s="110">
        <v>0</v>
      </c>
      <c r="J191" s="110">
        <v>0</v>
      </c>
      <c r="K191" s="110">
        <v>0</v>
      </c>
      <c r="L191" s="110">
        <v>0</v>
      </c>
      <c r="M191" s="110">
        <v>0</v>
      </c>
      <c r="N191" s="110">
        <v>0</v>
      </c>
      <c r="O191" s="110">
        <v>0</v>
      </c>
      <c r="P191" s="110">
        <v>0</v>
      </c>
      <c r="Q191" s="110">
        <v>0</v>
      </c>
    </row>
    <row r="192" spans="2:17" x14ac:dyDescent="0.2">
      <c r="B192" s="152"/>
      <c r="C192" s="187"/>
      <c r="D192" s="55" t="s">
        <v>78</v>
      </c>
      <c r="E192" s="152"/>
      <c r="F192" s="110">
        <v>0</v>
      </c>
      <c r="G192" s="110">
        <v>0</v>
      </c>
      <c r="H192" s="110">
        <v>0</v>
      </c>
      <c r="I192" s="110">
        <v>0</v>
      </c>
      <c r="J192" s="110">
        <v>0</v>
      </c>
      <c r="K192" s="110">
        <v>0</v>
      </c>
      <c r="L192" s="110">
        <v>0</v>
      </c>
      <c r="M192" s="110">
        <v>0</v>
      </c>
      <c r="N192" s="110">
        <v>0</v>
      </c>
      <c r="O192" s="110">
        <v>0</v>
      </c>
      <c r="P192" s="110">
        <v>0</v>
      </c>
      <c r="Q192" s="110">
        <v>0</v>
      </c>
    </row>
    <row r="193" spans="2:17" x14ac:dyDescent="0.2">
      <c r="B193" s="152">
        <f t="shared" ref="B193" si="88">B191+1</f>
        <v>91</v>
      </c>
      <c r="C193" s="187" t="s">
        <v>201</v>
      </c>
      <c r="D193" s="55" t="s">
        <v>77</v>
      </c>
      <c r="E193" s="152" t="s">
        <v>437</v>
      </c>
      <c r="F193" s="110">
        <v>0</v>
      </c>
      <c r="G193" s="110">
        <v>0</v>
      </c>
      <c r="H193" s="110">
        <v>0</v>
      </c>
      <c r="I193" s="110">
        <v>0</v>
      </c>
      <c r="J193" s="110">
        <v>0</v>
      </c>
      <c r="K193" s="110">
        <v>0</v>
      </c>
      <c r="L193" s="110">
        <v>0</v>
      </c>
      <c r="M193" s="110">
        <v>0</v>
      </c>
      <c r="N193" s="110">
        <v>0</v>
      </c>
      <c r="O193" s="110">
        <v>0</v>
      </c>
      <c r="P193" s="110">
        <v>0</v>
      </c>
      <c r="Q193" s="110">
        <v>0</v>
      </c>
    </row>
    <row r="194" spans="2:17" x14ac:dyDescent="0.2">
      <c r="B194" s="152"/>
      <c r="C194" s="187"/>
      <c r="D194" s="55" t="s">
        <v>78</v>
      </c>
      <c r="E194" s="152"/>
      <c r="F194" s="110">
        <v>0</v>
      </c>
      <c r="G194" s="110">
        <v>0</v>
      </c>
      <c r="H194" s="110">
        <v>0</v>
      </c>
      <c r="I194" s="110">
        <v>0</v>
      </c>
      <c r="J194" s="110">
        <v>0</v>
      </c>
      <c r="K194" s="110">
        <v>0</v>
      </c>
      <c r="L194" s="110">
        <v>0</v>
      </c>
      <c r="M194" s="110">
        <v>0</v>
      </c>
      <c r="N194" s="110">
        <v>0</v>
      </c>
      <c r="O194" s="110">
        <v>0</v>
      </c>
      <c r="P194" s="110">
        <v>0</v>
      </c>
      <c r="Q194" s="110">
        <v>0</v>
      </c>
    </row>
    <row r="195" spans="2:17" x14ac:dyDescent="0.2">
      <c r="B195" s="152">
        <f t="shared" ref="B195" si="89">B193+1</f>
        <v>92</v>
      </c>
      <c r="C195" s="187" t="s">
        <v>484</v>
      </c>
      <c r="D195" s="55" t="s">
        <v>77</v>
      </c>
      <c r="E195" s="152" t="s">
        <v>437</v>
      </c>
      <c r="F195" s="110">
        <v>0</v>
      </c>
      <c r="G195" s="110">
        <v>0</v>
      </c>
      <c r="H195" s="110">
        <v>0</v>
      </c>
      <c r="I195" s="110">
        <v>0</v>
      </c>
      <c r="J195" s="110">
        <v>0</v>
      </c>
      <c r="K195" s="110">
        <v>0</v>
      </c>
      <c r="L195" s="110">
        <v>0</v>
      </c>
      <c r="M195" s="110">
        <v>0</v>
      </c>
      <c r="N195" s="110">
        <v>0</v>
      </c>
      <c r="O195" s="110">
        <v>0</v>
      </c>
      <c r="P195" s="110">
        <v>0</v>
      </c>
      <c r="Q195" s="110">
        <v>0</v>
      </c>
    </row>
    <row r="196" spans="2:17" x14ac:dyDescent="0.2">
      <c r="B196" s="152"/>
      <c r="C196" s="187"/>
      <c r="D196" s="55" t="s">
        <v>78</v>
      </c>
      <c r="E196" s="152"/>
      <c r="F196" s="110">
        <v>0</v>
      </c>
      <c r="G196" s="110">
        <v>0</v>
      </c>
      <c r="H196" s="110">
        <v>0</v>
      </c>
      <c r="I196" s="110">
        <v>0</v>
      </c>
      <c r="J196" s="110">
        <v>0</v>
      </c>
      <c r="K196" s="110">
        <v>0</v>
      </c>
      <c r="L196" s="110">
        <v>0</v>
      </c>
      <c r="M196" s="110">
        <v>0</v>
      </c>
      <c r="N196" s="110">
        <v>0</v>
      </c>
      <c r="O196" s="110">
        <v>0</v>
      </c>
      <c r="P196" s="110">
        <v>0</v>
      </c>
      <c r="Q196" s="110">
        <v>0</v>
      </c>
    </row>
    <row r="197" spans="2:17" x14ac:dyDescent="0.2">
      <c r="B197" s="152">
        <f t="shared" ref="B197" si="90">B195+1</f>
        <v>93</v>
      </c>
      <c r="C197" s="187" t="s">
        <v>202</v>
      </c>
      <c r="D197" s="55" t="s">
        <v>77</v>
      </c>
      <c r="E197" s="152" t="s">
        <v>437</v>
      </c>
      <c r="F197" s="110">
        <v>0</v>
      </c>
      <c r="G197" s="110">
        <v>0</v>
      </c>
      <c r="H197" s="110">
        <v>0</v>
      </c>
      <c r="I197" s="110">
        <v>0</v>
      </c>
      <c r="J197" s="110">
        <v>0</v>
      </c>
      <c r="K197" s="110">
        <v>0</v>
      </c>
      <c r="L197" s="110">
        <v>0</v>
      </c>
      <c r="M197" s="110">
        <v>0</v>
      </c>
      <c r="N197" s="110">
        <v>0</v>
      </c>
      <c r="O197" s="110">
        <v>0</v>
      </c>
      <c r="P197" s="110">
        <v>0</v>
      </c>
      <c r="Q197" s="110">
        <v>0</v>
      </c>
    </row>
    <row r="198" spans="2:17" x14ac:dyDescent="0.2">
      <c r="B198" s="152"/>
      <c r="C198" s="187"/>
      <c r="D198" s="55" t="s">
        <v>78</v>
      </c>
      <c r="E198" s="152"/>
      <c r="F198" s="110">
        <v>0</v>
      </c>
      <c r="G198" s="110">
        <v>0</v>
      </c>
      <c r="H198" s="110">
        <v>0</v>
      </c>
      <c r="I198" s="110">
        <v>0</v>
      </c>
      <c r="J198" s="110">
        <v>0</v>
      </c>
      <c r="K198" s="110">
        <v>0</v>
      </c>
      <c r="L198" s="110">
        <v>0</v>
      </c>
      <c r="M198" s="110">
        <v>0</v>
      </c>
      <c r="N198" s="110">
        <v>0</v>
      </c>
      <c r="O198" s="110">
        <v>0</v>
      </c>
      <c r="P198" s="110">
        <v>0</v>
      </c>
      <c r="Q198" s="110">
        <v>0</v>
      </c>
    </row>
    <row r="199" spans="2:17" x14ac:dyDescent="0.2">
      <c r="B199" s="152">
        <f t="shared" ref="B199" si="91">B197+1</f>
        <v>94</v>
      </c>
      <c r="C199" s="187" t="s">
        <v>485</v>
      </c>
      <c r="D199" s="55" t="s">
        <v>77</v>
      </c>
      <c r="E199" s="152" t="s">
        <v>437</v>
      </c>
      <c r="F199" s="110">
        <v>0</v>
      </c>
      <c r="G199" s="110">
        <v>0</v>
      </c>
      <c r="H199" s="110">
        <v>0</v>
      </c>
      <c r="I199" s="110">
        <v>0</v>
      </c>
      <c r="J199" s="110">
        <v>0</v>
      </c>
      <c r="K199" s="110">
        <v>0</v>
      </c>
      <c r="L199" s="110">
        <v>0</v>
      </c>
      <c r="M199" s="110">
        <v>0</v>
      </c>
      <c r="N199" s="110">
        <v>0</v>
      </c>
      <c r="O199" s="110">
        <v>0</v>
      </c>
      <c r="P199" s="110">
        <v>0</v>
      </c>
      <c r="Q199" s="110">
        <v>0</v>
      </c>
    </row>
    <row r="200" spans="2:17" x14ac:dyDescent="0.2">
      <c r="B200" s="152"/>
      <c r="C200" s="187"/>
      <c r="D200" s="55" t="s">
        <v>78</v>
      </c>
      <c r="E200" s="152"/>
      <c r="F200" s="110">
        <v>0</v>
      </c>
      <c r="G200" s="110">
        <v>0</v>
      </c>
      <c r="H200" s="110">
        <v>0</v>
      </c>
      <c r="I200" s="110">
        <v>0</v>
      </c>
      <c r="J200" s="110">
        <v>0</v>
      </c>
      <c r="K200" s="110">
        <v>0</v>
      </c>
      <c r="L200" s="110">
        <v>0</v>
      </c>
      <c r="M200" s="110">
        <v>0</v>
      </c>
      <c r="N200" s="110">
        <v>0</v>
      </c>
      <c r="O200" s="110">
        <v>0</v>
      </c>
      <c r="P200" s="110">
        <v>0</v>
      </c>
      <c r="Q200" s="110">
        <v>0</v>
      </c>
    </row>
    <row r="201" spans="2:17" x14ac:dyDescent="0.2">
      <c r="B201" s="152">
        <f t="shared" ref="B201" si="92">B199+1</f>
        <v>95</v>
      </c>
      <c r="C201" s="187" t="s">
        <v>203</v>
      </c>
      <c r="D201" s="55" t="s">
        <v>77</v>
      </c>
      <c r="E201" s="152" t="s">
        <v>440</v>
      </c>
      <c r="F201" s="110">
        <v>0</v>
      </c>
      <c r="G201" s="110">
        <v>0</v>
      </c>
      <c r="H201" s="110">
        <v>0</v>
      </c>
      <c r="I201" s="110">
        <v>0</v>
      </c>
      <c r="J201" s="110">
        <v>0</v>
      </c>
      <c r="K201" s="110">
        <v>0</v>
      </c>
      <c r="L201" s="110">
        <v>0</v>
      </c>
      <c r="M201" s="110">
        <v>0</v>
      </c>
      <c r="N201" s="110">
        <v>0</v>
      </c>
      <c r="O201" s="110">
        <v>0</v>
      </c>
      <c r="P201" s="110">
        <v>0</v>
      </c>
      <c r="Q201" s="110">
        <v>0</v>
      </c>
    </row>
    <row r="202" spans="2:17" x14ac:dyDescent="0.2">
      <c r="B202" s="152"/>
      <c r="C202" s="187"/>
      <c r="D202" s="55" t="s">
        <v>78</v>
      </c>
      <c r="E202" s="152"/>
      <c r="F202" s="110">
        <v>0</v>
      </c>
      <c r="G202" s="110">
        <v>0</v>
      </c>
      <c r="H202" s="110">
        <v>0</v>
      </c>
      <c r="I202" s="110">
        <v>0</v>
      </c>
      <c r="J202" s="110">
        <v>0</v>
      </c>
      <c r="K202" s="110">
        <v>0</v>
      </c>
      <c r="L202" s="110">
        <v>0</v>
      </c>
      <c r="M202" s="110">
        <v>0</v>
      </c>
      <c r="N202" s="110">
        <v>0</v>
      </c>
      <c r="O202" s="110">
        <v>0</v>
      </c>
      <c r="P202" s="110">
        <v>0</v>
      </c>
      <c r="Q202" s="110">
        <v>0</v>
      </c>
    </row>
    <row r="203" spans="2:17" x14ac:dyDescent="0.2">
      <c r="B203" s="152">
        <f t="shared" ref="B203" si="93">B201+1</f>
        <v>96</v>
      </c>
      <c r="C203" s="187" t="s">
        <v>444</v>
      </c>
      <c r="D203" s="55" t="s">
        <v>77</v>
      </c>
      <c r="E203" s="152" t="s">
        <v>437</v>
      </c>
      <c r="F203" s="110">
        <v>0</v>
      </c>
      <c r="G203" s="110">
        <v>0</v>
      </c>
      <c r="H203" s="110">
        <v>0</v>
      </c>
      <c r="I203" s="110">
        <v>0</v>
      </c>
      <c r="J203" s="110">
        <v>0</v>
      </c>
      <c r="K203" s="110">
        <v>0</v>
      </c>
      <c r="L203" s="110">
        <v>0</v>
      </c>
      <c r="M203" s="110">
        <v>0</v>
      </c>
      <c r="N203" s="110">
        <v>0</v>
      </c>
      <c r="O203" s="110">
        <v>0</v>
      </c>
      <c r="P203" s="110">
        <v>0</v>
      </c>
      <c r="Q203" s="110">
        <v>0</v>
      </c>
    </row>
    <row r="204" spans="2:17" x14ac:dyDescent="0.2">
      <c r="B204" s="152"/>
      <c r="C204" s="187"/>
      <c r="D204" s="55" t="s">
        <v>78</v>
      </c>
      <c r="E204" s="152"/>
      <c r="F204" s="110">
        <v>0</v>
      </c>
      <c r="G204" s="110">
        <v>0</v>
      </c>
      <c r="H204" s="110">
        <v>0</v>
      </c>
      <c r="I204" s="110">
        <v>0</v>
      </c>
      <c r="J204" s="110">
        <v>0</v>
      </c>
      <c r="K204" s="110">
        <v>0</v>
      </c>
      <c r="L204" s="110">
        <v>0</v>
      </c>
      <c r="M204" s="110">
        <v>0</v>
      </c>
      <c r="N204" s="110">
        <v>0</v>
      </c>
      <c r="O204" s="110">
        <v>0</v>
      </c>
      <c r="P204" s="110">
        <v>0</v>
      </c>
      <c r="Q204" s="110">
        <v>0</v>
      </c>
    </row>
    <row r="205" spans="2:17" x14ac:dyDescent="0.2">
      <c r="B205" s="152">
        <f t="shared" ref="B205" si="94">B203+1</f>
        <v>97</v>
      </c>
      <c r="C205" s="187" t="s">
        <v>204</v>
      </c>
      <c r="D205" s="55" t="s">
        <v>77</v>
      </c>
      <c r="E205" s="152" t="s">
        <v>437</v>
      </c>
      <c r="F205" s="110">
        <v>0</v>
      </c>
      <c r="G205" s="110">
        <v>0</v>
      </c>
      <c r="H205" s="110">
        <v>0</v>
      </c>
      <c r="I205" s="110">
        <v>0</v>
      </c>
      <c r="J205" s="110">
        <v>0</v>
      </c>
      <c r="K205" s="110">
        <v>0</v>
      </c>
      <c r="L205" s="110">
        <v>0</v>
      </c>
      <c r="M205" s="110">
        <v>0</v>
      </c>
      <c r="N205" s="110">
        <v>0</v>
      </c>
      <c r="O205" s="110">
        <v>0</v>
      </c>
      <c r="P205" s="110">
        <v>0</v>
      </c>
      <c r="Q205" s="110">
        <v>0</v>
      </c>
    </row>
    <row r="206" spans="2:17" x14ac:dyDescent="0.2">
      <c r="B206" s="152"/>
      <c r="C206" s="187"/>
      <c r="D206" s="55" t="s">
        <v>78</v>
      </c>
      <c r="E206" s="152"/>
      <c r="F206" s="110">
        <v>0</v>
      </c>
      <c r="G206" s="110">
        <v>0</v>
      </c>
      <c r="H206" s="110">
        <v>0</v>
      </c>
      <c r="I206" s="110">
        <v>0</v>
      </c>
      <c r="J206" s="110">
        <v>0</v>
      </c>
      <c r="K206" s="110">
        <v>0</v>
      </c>
      <c r="L206" s="110">
        <v>0</v>
      </c>
      <c r="M206" s="110">
        <v>0</v>
      </c>
      <c r="N206" s="110">
        <v>0</v>
      </c>
      <c r="O206" s="110">
        <v>0</v>
      </c>
      <c r="P206" s="110">
        <v>0</v>
      </c>
      <c r="Q206" s="110">
        <v>0</v>
      </c>
    </row>
    <row r="207" spans="2:17" x14ac:dyDescent="0.2">
      <c r="B207" s="152">
        <f t="shared" ref="B207" si="95">B205+1</f>
        <v>98</v>
      </c>
      <c r="C207" s="187" t="s">
        <v>205</v>
      </c>
      <c r="D207" s="55" t="s">
        <v>77</v>
      </c>
      <c r="E207" s="152" t="s">
        <v>437</v>
      </c>
      <c r="F207" s="110">
        <v>0</v>
      </c>
      <c r="G207" s="110">
        <v>0</v>
      </c>
      <c r="H207" s="110">
        <v>0</v>
      </c>
      <c r="I207" s="110">
        <v>0</v>
      </c>
      <c r="J207" s="110">
        <v>0</v>
      </c>
      <c r="K207" s="110">
        <v>0</v>
      </c>
      <c r="L207" s="110">
        <v>0</v>
      </c>
      <c r="M207" s="110">
        <v>0</v>
      </c>
      <c r="N207" s="110">
        <v>0</v>
      </c>
      <c r="O207" s="110">
        <v>0</v>
      </c>
      <c r="P207" s="110">
        <v>0</v>
      </c>
      <c r="Q207" s="110">
        <v>0</v>
      </c>
    </row>
    <row r="208" spans="2:17" x14ac:dyDescent="0.2">
      <c r="B208" s="152"/>
      <c r="C208" s="187"/>
      <c r="D208" s="55" t="s">
        <v>78</v>
      </c>
      <c r="E208" s="152"/>
      <c r="F208" s="110">
        <v>0</v>
      </c>
      <c r="G208" s="110">
        <v>0</v>
      </c>
      <c r="H208" s="110">
        <v>0</v>
      </c>
      <c r="I208" s="110">
        <v>0</v>
      </c>
      <c r="J208" s="110">
        <v>0</v>
      </c>
      <c r="K208" s="110">
        <v>0</v>
      </c>
      <c r="L208" s="110">
        <v>0</v>
      </c>
      <c r="M208" s="110">
        <v>0</v>
      </c>
      <c r="N208" s="110">
        <v>0</v>
      </c>
      <c r="O208" s="110">
        <v>0</v>
      </c>
      <c r="P208" s="110">
        <v>0</v>
      </c>
      <c r="Q208" s="110">
        <v>0</v>
      </c>
    </row>
    <row r="209" spans="2:17" x14ac:dyDescent="0.2">
      <c r="B209" s="152">
        <f t="shared" ref="B209" si="96">B207+1</f>
        <v>99</v>
      </c>
      <c r="C209" s="187" t="s">
        <v>208</v>
      </c>
      <c r="D209" s="55" t="s">
        <v>77</v>
      </c>
      <c r="E209" s="152" t="s">
        <v>440</v>
      </c>
      <c r="F209" s="110">
        <v>0</v>
      </c>
      <c r="G209" s="110">
        <v>0</v>
      </c>
      <c r="H209" s="110">
        <v>0</v>
      </c>
      <c r="I209" s="110">
        <v>0</v>
      </c>
      <c r="J209" s="110">
        <v>0</v>
      </c>
      <c r="K209" s="110">
        <v>0</v>
      </c>
      <c r="L209" s="110">
        <v>0</v>
      </c>
      <c r="M209" s="110">
        <v>0</v>
      </c>
      <c r="N209" s="110">
        <v>0</v>
      </c>
      <c r="O209" s="110">
        <v>0</v>
      </c>
      <c r="P209" s="110">
        <v>0</v>
      </c>
      <c r="Q209" s="110">
        <v>0</v>
      </c>
    </row>
    <row r="210" spans="2:17" x14ac:dyDescent="0.2">
      <c r="B210" s="152"/>
      <c r="C210" s="187"/>
      <c r="D210" s="55" t="s">
        <v>78</v>
      </c>
      <c r="E210" s="152"/>
      <c r="F210" s="110">
        <v>0</v>
      </c>
      <c r="G210" s="110">
        <v>0</v>
      </c>
      <c r="H210" s="110">
        <v>0</v>
      </c>
      <c r="I210" s="110">
        <v>0</v>
      </c>
      <c r="J210" s="110">
        <v>0</v>
      </c>
      <c r="K210" s="110">
        <v>0</v>
      </c>
      <c r="L210" s="110">
        <v>0</v>
      </c>
      <c r="M210" s="110">
        <v>0</v>
      </c>
      <c r="N210" s="110">
        <v>0</v>
      </c>
      <c r="O210" s="110">
        <v>0</v>
      </c>
      <c r="P210" s="110">
        <v>0</v>
      </c>
      <c r="Q210" s="110">
        <v>0</v>
      </c>
    </row>
    <row r="211" spans="2:17" x14ac:dyDescent="0.2">
      <c r="B211" s="152">
        <f t="shared" ref="B211" si="97">B209+1</f>
        <v>100</v>
      </c>
      <c r="C211" s="187" t="s">
        <v>488</v>
      </c>
      <c r="D211" s="55" t="s">
        <v>77</v>
      </c>
      <c r="E211" s="152" t="s">
        <v>437</v>
      </c>
      <c r="F211" s="110">
        <v>0</v>
      </c>
      <c r="G211" s="110">
        <v>0</v>
      </c>
      <c r="H211" s="110">
        <v>0</v>
      </c>
      <c r="I211" s="110">
        <v>0</v>
      </c>
      <c r="J211" s="110">
        <v>0</v>
      </c>
      <c r="K211" s="110">
        <v>0</v>
      </c>
      <c r="L211" s="110">
        <v>0</v>
      </c>
      <c r="M211" s="110">
        <v>0</v>
      </c>
      <c r="N211" s="110">
        <v>0</v>
      </c>
      <c r="O211" s="110">
        <v>0</v>
      </c>
      <c r="P211" s="110">
        <v>0</v>
      </c>
      <c r="Q211" s="110">
        <v>0</v>
      </c>
    </row>
    <row r="212" spans="2:17" x14ac:dyDescent="0.2">
      <c r="B212" s="152"/>
      <c r="C212" s="187"/>
      <c r="D212" s="55" t="s">
        <v>78</v>
      </c>
      <c r="E212" s="152"/>
      <c r="F212" s="110">
        <v>0</v>
      </c>
      <c r="G212" s="110">
        <v>0</v>
      </c>
      <c r="H212" s="110">
        <v>0</v>
      </c>
      <c r="I212" s="110">
        <v>0</v>
      </c>
      <c r="J212" s="110">
        <v>0</v>
      </c>
      <c r="K212" s="110">
        <v>0</v>
      </c>
      <c r="L212" s="110">
        <v>0</v>
      </c>
      <c r="M212" s="110">
        <v>0</v>
      </c>
      <c r="N212" s="110">
        <v>0</v>
      </c>
      <c r="O212" s="110">
        <v>0</v>
      </c>
      <c r="P212" s="110">
        <v>0</v>
      </c>
      <c r="Q212" s="110">
        <v>0</v>
      </c>
    </row>
    <row r="213" spans="2:17" x14ac:dyDescent="0.2">
      <c r="B213" s="152">
        <f t="shared" ref="B213" si="98">B211+1</f>
        <v>101</v>
      </c>
      <c r="C213" s="187" t="s">
        <v>209</v>
      </c>
      <c r="D213" s="55" t="s">
        <v>77</v>
      </c>
      <c r="E213" s="152" t="s">
        <v>440</v>
      </c>
      <c r="F213" s="110">
        <v>0</v>
      </c>
      <c r="G213" s="110">
        <v>0</v>
      </c>
      <c r="H213" s="110">
        <v>0</v>
      </c>
      <c r="I213" s="110">
        <v>0</v>
      </c>
      <c r="J213" s="110">
        <v>0</v>
      </c>
      <c r="K213" s="110">
        <v>0</v>
      </c>
      <c r="L213" s="110">
        <v>0</v>
      </c>
      <c r="M213" s="110">
        <v>0</v>
      </c>
      <c r="N213" s="110">
        <v>0</v>
      </c>
      <c r="O213" s="110">
        <v>0</v>
      </c>
      <c r="P213" s="110">
        <v>0</v>
      </c>
      <c r="Q213" s="110">
        <v>0</v>
      </c>
    </row>
    <row r="214" spans="2:17" x14ac:dyDescent="0.2">
      <c r="B214" s="152"/>
      <c r="C214" s="187"/>
      <c r="D214" s="55" t="s">
        <v>78</v>
      </c>
      <c r="E214" s="152"/>
      <c r="F214" s="110">
        <v>0</v>
      </c>
      <c r="G214" s="110">
        <v>0</v>
      </c>
      <c r="H214" s="110">
        <v>0</v>
      </c>
      <c r="I214" s="110">
        <v>0</v>
      </c>
      <c r="J214" s="110">
        <v>0</v>
      </c>
      <c r="K214" s="110">
        <v>0</v>
      </c>
      <c r="L214" s="110">
        <v>0</v>
      </c>
      <c r="M214" s="110">
        <v>0</v>
      </c>
      <c r="N214" s="110">
        <v>0</v>
      </c>
      <c r="O214" s="110">
        <v>0</v>
      </c>
      <c r="P214" s="110">
        <v>0</v>
      </c>
      <c r="Q214" s="110">
        <v>0</v>
      </c>
    </row>
    <row r="215" spans="2:17" x14ac:dyDescent="0.2">
      <c r="B215" s="152">
        <f t="shared" ref="B215" si="99">B213+1</f>
        <v>102</v>
      </c>
      <c r="C215" s="187" t="s">
        <v>489</v>
      </c>
      <c r="D215" s="55" t="s">
        <v>77</v>
      </c>
      <c r="E215" s="152" t="s">
        <v>437</v>
      </c>
      <c r="F215" s="110">
        <v>0</v>
      </c>
      <c r="G215" s="110">
        <v>0</v>
      </c>
      <c r="H215" s="110">
        <v>0</v>
      </c>
      <c r="I215" s="110">
        <v>0</v>
      </c>
      <c r="J215" s="110">
        <v>0</v>
      </c>
      <c r="K215" s="110">
        <v>0</v>
      </c>
      <c r="L215" s="110">
        <v>0</v>
      </c>
      <c r="M215" s="110">
        <v>0</v>
      </c>
      <c r="N215" s="110">
        <v>0</v>
      </c>
      <c r="O215" s="110">
        <v>0</v>
      </c>
      <c r="P215" s="110">
        <v>0</v>
      </c>
      <c r="Q215" s="110">
        <v>0</v>
      </c>
    </row>
    <row r="216" spans="2:17" x14ac:dyDescent="0.2">
      <c r="B216" s="152"/>
      <c r="C216" s="187"/>
      <c r="D216" s="55" t="s">
        <v>78</v>
      </c>
      <c r="E216" s="152"/>
      <c r="F216" s="110">
        <v>0</v>
      </c>
      <c r="G216" s="110">
        <v>0</v>
      </c>
      <c r="H216" s="110">
        <v>0</v>
      </c>
      <c r="I216" s="110">
        <v>0</v>
      </c>
      <c r="J216" s="110">
        <v>0</v>
      </c>
      <c r="K216" s="110">
        <v>0</v>
      </c>
      <c r="L216" s="110">
        <v>0</v>
      </c>
      <c r="M216" s="110">
        <v>0</v>
      </c>
      <c r="N216" s="110">
        <v>0</v>
      </c>
      <c r="O216" s="110">
        <v>0</v>
      </c>
      <c r="P216" s="110">
        <v>0</v>
      </c>
      <c r="Q216" s="110">
        <v>0</v>
      </c>
    </row>
    <row r="217" spans="2:17" x14ac:dyDescent="0.2">
      <c r="B217" s="152">
        <f t="shared" ref="B217" si="100">B215+1</f>
        <v>103</v>
      </c>
      <c r="C217" s="187" t="s">
        <v>210</v>
      </c>
      <c r="D217" s="55" t="s">
        <v>77</v>
      </c>
      <c r="E217" s="152" t="s">
        <v>437</v>
      </c>
      <c r="F217" s="110">
        <v>0</v>
      </c>
      <c r="G217" s="110">
        <v>0</v>
      </c>
      <c r="H217" s="110">
        <v>0</v>
      </c>
      <c r="I217" s="110">
        <v>0</v>
      </c>
      <c r="J217" s="110">
        <v>0</v>
      </c>
      <c r="K217" s="110">
        <v>0</v>
      </c>
      <c r="L217" s="110">
        <v>0</v>
      </c>
      <c r="M217" s="110">
        <v>0</v>
      </c>
      <c r="N217" s="110">
        <v>0</v>
      </c>
      <c r="O217" s="110">
        <v>0</v>
      </c>
      <c r="P217" s="110">
        <v>0</v>
      </c>
      <c r="Q217" s="110">
        <v>0</v>
      </c>
    </row>
    <row r="218" spans="2:17" x14ac:dyDescent="0.2">
      <c r="B218" s="152"/>
      <c r="C218" s="187"/>
      <c r="D218" s="55" t="s">
        <v>78</v>
      </c>
      <c r="E218" s="152"/>
      <c r="F218" s="110">
        <v>0</v>
      </c>
      <c r="G218" s="110">
        <v>0</v>
      </c>
      <c r="H218" s="110">
        <v>0</v>
      </c>
      <c r="I218" s="110">
        <v>0</v>
      </c>
      <c r="J218" s="110">
        <v>0</v>
      </c>
      <c r="K218" s="110">
        <v>0</v>
      </c>
      <c r="L218" s="110">
        <v>0</v>
      </c>
      <c r="M218" s="110">
        <v>0</v>
      </c>
      <c r="N218" s="110">
        <v>0</v>
      </c>
      <c r="O218" s="110">
        <v>0</v>
      </c>
      <c r="P218" s="110">
        <v>0</v>
      </c>
      <c r="Q218" s="110">
        <v>0</v>
      </c>
    </row>
    <row r="219" spans="2:17" x14ac:dyDescent="0.2">
      <c r="B219" s="152">
        <f t="shared" ref="B219" si="101">B217+1</f>
        <v>104</v>
      </c>
      <c r="C219" s="187" t="s">
        <v>490</v>
      </c>
      <c r="D219" s="55" t="s">
        <v>77</v>
      </c>
      <c r="E219" s="152" t="s">
        <v>437</v>
      </c>
      <c r="F219" s="110">
        <v>0</v>
      </c>
      <c r="G219" s="110">
        <v>0</v>
      </c>
      <c r="H219" s="110">
        <v>0</v>
      </c>
      <c r="I219" s="110">
        <v>0</v>
      </c>
      <c r="J219" s="110">
        <v>0</v>
      </c>
      <c r="K219" s="110">
        <v>0</v>
      </c>
      <c r="L219" s="110">
        <v>0</v>
      </c>
      <c r="M219" s="110">
        <v>0</v>
      </c>
      <c r="N219" s="110">
        <v>0</v>
      </c>
      <c r="O219" s="110">
        <v>0</v>
      </c>
      <c r="P219" s="110">
        <v>0</v>
      </c>
      <c r="Q219" s="110">
        <v>0</v>
      </c>
    </row>
    <row r="220" spans="2:17" x14ac:dyDescent="0.2">
      <c r="B220" s="152"/>
      <c r="C220" s="187"/>
      <c r="D220" s="55" t="s">
        <v>78</v>
      </c>
      <c r="E220" s="152"/>
      <c r="F220" s="110">
        <v>0</v>
      </c>
      <c r="G220" s="110">
        <v>0</v>
      </c>
      <c r="H220" s="110">
        <v>0</v>
      </c>
      <c r="I220" s="110">
        <v>0</v>
      </c>
      <c r="J220" s="110">
        <v>0</v>
      </c>
      <c r="K220" s="110">
        <v>0</v>
      </c>
      <c r="L220" s="110">
        <v>0</v>
      </c>
      <c r="M220" s="110">
        <v>0</v>
      </c>
      <c r="N220" s="110">
        <v>0</v>
      </c>
      <c r="O220" s="110">
        <v>0</v>
      </c>
      <c r="P220" s="110">
        <v>0</v>
      </c>
      <c r="Q220" s="110">
        <v>0</v>
      </c>
    </row>
    <row r="221" spans="2:17" x14ac:dyDescent="0.2">
      <c r="B221" s="152">
        <f t="shared" ref="B221" si="102">B219+1</f>
        <v>105</v>
      </c>
      <c r="C221" s="187" t="s">
        <v>211</v>
      </c>
      <c r="D221" s="55" t="s">
        <v>77</v>
      </c>
      <c r="E221" s="152" t="s">
        <v>437</v>
      </c>
      <c r="F221" s="110">
        <v>0</v>
      </c>
      <c r="G221" s="110">
        <v>0</v>
      </c>
      <c r="H221" s="110">
        <v>0</v>
      </c>
      <c r="I221" s="110">
        <v>0</v>
      </c>
      <c r="J221" s="110">
        <v>0</v>
      </c>
      <c r="K221" s="110">
        <v>0</v>
      </c>
      <c r="L221" s="110">
        <v>0</v>
      </c>
      <c r="M221" s="110">
        <v>0</v>
      </c>
      <c r="N221" s="110">
        <v>0</v>
      </c>
      <c r="O221" s="110">
        <v>0</v>
      </c>
      <c r="P221" s="110">
        <v>0</v>
      </c>
      <c r="Q221" s="110">
        <v>0</v>
      </c>
    </row>
    <row r="222" spans="2:17" x14ac:dyDescent="0.2">
      <c r="B222" s="152"/>
      <c r="C222" s="187"/>
      <c r="D222" s="55" t="s">
        <v>78</v>
      </c>
      <c r="E222" s="152"/>
      <c r="F222" s="110">
        <v>0</v>
      </c>
      <c r="G222" s="110">
        <v>0</v>
      </c>
      <c r="H222" s="110">
        <v>0</v>
      </c>
      <c r="I222" s="110">
        <v>0</v>
      </c>
      <c r="J222" s="110">
        <v>0</v>
      </c>
      <c r="K222" s="110">
        <v>0</v>
      </c>
      <c r="L222" s="110">
        <v>0</v>
      </c>
      <c r="M222" s="110">
        <v>0</v>
      </c>
      <c r="N222" s="110">
        <v>0</v>
      </c>
      <c r="O222" s="110">
        <v>0</v>
      </c>
      <c r="P222" s="110">
        <v>0</v>
      </c>
      <c r="Q222" s="110">
        <v>0</v>
      </c>
    </row>
    <row r="223" spans="2:17" x14ac:dyDescent="0.2">
      <c r="B223" s="152">
        <f t="shared" ref="B223" si="103">B221+1</f>
        <v>106</v>
      </c>
      <c r="C223" s="187" t="s">
        <v>212</v>
      </c>
      <c r="D223" s="55" t="s">
        <v>77</v>
      </c>
      <c r="E223" s="152" t="s">
        <v>437</v>
      </c>
      <c r="F223" s="110">
        <v>0</v>
      </c>
      <c r="G223" s="110">
        <v>0</v>
      </c>
      <c r="H223" s="110">
        <v>0</v>
      </c>
      <c r="I223" s="110">
        <v>0</v>
      </c>
      <c r="J223" s="110">
        <v>0</v>
      </c>
      <c r="K223" s="110">
        <v>0</v>
      </c>
      <c r="L223" s="110">
        <v>0</v>
      </c>
      <c r="M223" s="110">
        <v>0</v>
      </c>
      <c r="N223" s="110">
        <v>0</v>
      </c>
      <c r="O223" s="110">
        <v>0</v>
      </c>
      <c r="P223" s="110">
        <v>0</v>
      </c>
      <c r="Q223" s="110">
        <v>0</v>
      </c>
    </row>
    <row r="224" spans="2:17" x14ac:dyDescent="0.2">
      <c r="B224" s="152"/>
      <c r="C224" s="187"/>
      <c r="D224" s="55" t="s">
        <v>78</v>
      </c>
      <c r="E224" s="152"/>
      <c r="F224" s="110">
        <v>0</v>
      </c>
      <c r="G224" s="110">
        <v>0</v>
      </c>
      <c r="H224" s="110">
        <v>0</v>
      </c>
      <c r="I224" s="110">
        <v>0</v>
      </c>
      <c r="J224" s="110">
        <v>0</v>
      </c>
      <c r="K224" s="110">
        <v>0</v>
      </c>
      <c r="L224" s="110">
        <v>0</v>
      </c>
      <c r="M224" s="110">
        <v>0</v>
      </c>
      <c r="N224" s="110">
        <v>0</v>
      </c>
      <c r="O224" s="110">
        <v>0</v>
      </c>
      <c r="P224" s="110">
        <v>0</v>
      </c>
      <c r="Q224" s="110">
        <v>0</v>
      </c>
    </row>
    <row r="225" spans="2:17" x14ac:dyDescent="0.2">
      <c r="B225" s="152">
        <f t="shared" ref="B225" si="104">B223+1</f>
        <v>107</v>
      </c>
      <c r="C225" s="187" t="s">
        <v>213</v>
      </c>
      <c r="D225" s="55" t="s">
        <v>77</v>
      </c>
      <c r="E225" s="152" t="s">
        <v>437</v>
      </c>
      <c r="F225" s="110">
        <v>0</v>
      </c>
      <c r="G225" s="110">
        <v>0</v>
      </c>
      <c r="H225" s="110">
        <v>0</v>
      </c>
      <c r="I225" s="110">
        <v>0</v>
      </c>
      <c r="J225" s="110">
        <v>0</v>
      </c>
      <c r="K225" s="110">
        <v>0</v>
      </c>
      <c r="L225" s="110">
        <v>0</v>
      </c>
      <c r="M225" s="110">
        <v>0</v>
      </c>
      <c r="N225" s="110">
        <v>0</v>
      </c>
      <c r="O225" s="110">
        <v>0</v>
      </c>
      <c r="P225" s="110">
        <v>0</v>
      </c>
      <c r="Q225" s="110">
        <v>0</v>
      </c>
    </row>
    <row r="226" spans="2:17" x14ac:dyDescent="0.2">
      <c r="B226" s="152"/>
      <c r="C226" s="187"/>
      <c r="D226" s="55" t="s">
        <v>78</v>
      </c>
      <c r="E226" s="152"/>
      <c r="F226" s="110">
        <v>0</v>
      </c>
      <c r="G226" s="110">
        <v>0</v>
      </c>
      <c r="H226" s="110">
        <v>0</v>
      </c>
      <c r="I226" s="110">
        <v>0</v>
      </c>
      <c r="J226" s="110">
        <v>0</v>
      </c>
      <c r="K226" s="110">
        <v>0</v>
      </c>
      <c r="L226" s="110">
        <v>0</v>
      </c>
      <c r="M226" s="110">
        <v>0</v>
      </c>
      <c r="N226" s="110">
        <v>0</v>
      </c>
      <c r="O226" s="110">
        <v>0</v>
      </c>
      <c r="P226" s="110">
        <v>0</v>
      </c>
      <c r="Q226" s="110">
        <v>0</v>
      </c>
    </row>
    <row r="227" spans="2:17" x14ac:dyDescent="0.2">
      <c r="B227" s="152">
        <f t="shared" ref="B227" si="105">B225+1</f>
        <v>108</v>
      </c>
      <c r="C227" s="187" t="s">
        <v>214</v>
      </c>
      <c r="D227" s="55" t="s">
        <v>77</v>
      </c>
      <c r="E227" s="152" t="s">
        <v>437</v>
      </c>
      <c r="F227" s="110">
        <v>0</v>
      </c>
      <c r="G227" s="110">
        <v>0</v>
      </c>
      <c r="H227" s="110">
        <v>0</v>
      </c>
      <c r="I227" s="110">
        <v>0</v>
      </c>
      <c r="J227" s="110">
        <v>0</v>
      </c>
      <c r="K227" s="110">
        <v>0</v>
      </c>
      <c r="L227" s="110">
        <v>0</v>
      </c>
      <c r="M227" s="110">
        <v>0</v>
      </c>
      <c r="N227" s="110">
        <v>0</v>
      </c>
      <c r="O227" s="110">
        <v>0</v>
      </c>
      <c r="P227" s="110">
        <v>0</v>
      </c>
      <c r="Q227" s="110">
        <v>0</v>
      </c>
    </row>
    <row r="228" spans="2:17" x14ac:dyDescent="0.2">
      <c r="B228" s="152"/>
      <c r="C228" s="187"/>
      <c r="D228" s="55" t="s">
        <v>78</v>
      </c>
      <c r="E228" s="152"/>
      <c r="F228" s="110">
        <v>0</v>
      </c>
      <c r="G228" s="110">
        <v>0</v>
      </c>
      <c r="H228" s="110">
        <v>0</v>
      </c>
      <c r="I228" s="110">
        <v>0</v>
      </c>
      <c r="J228" s="110">
        <v>0</v>
      </c>
      <c r="K228" s="110">
        <v>0</v>
      </c>
      <c r="L228" s="110">
        <v>0</v>
      </c>
      <c r="M228" s="110">
        <v>0</v>
      </c>
      <c r="N228" s="110">
        <v>0</v>
      </c>
      <c r="O228" s="110">
        <v>0</v>
      </c>
      <c r="P228" s="110">
        <v>0</v>
      </c>
      <c r="Q228" s="110">
        <v>0</v>
      </c>
    </row>
    <row r="229" spans="2:17" x14ac:dyDescent="0.2">
      <c r="B229" s="152">
        <f t="shared" ref="B229" si="106">B227+1</f>
        <v>109</v>
      </c>
      <c r="C229" s="187" t="s">
        <v>215</v>
      </c>
      <c r="D229" s="55" t="s">
        <v>77</v>
      </c>
      <c r="E229" s="152" t="s">
        <v>437</v>
      </c>
      <c r="F229" s="110">
        <v>0</v>
      </c>
      <c r="G229" s="110">
        <v>0</v>
      </c>
      <c r="H229" s="110">
        <v>0</v>
      </c>
      <c r="I229" s="110">
        <v>0</v>
      </c>
      <c r="J229" s="110">
        <v>0</v>
      </c>
      <c r="K229" s="110">
        <v>0</v>
      </c>
      <c r="L229" s="110">
        <v>0</v>
      </c>
      <c r="M229" s="110">
        <v>0</v>
      </c>
      <c r="N229" s="110">
        <v>0</v>
      </c>
      <c r="O229" s="110">
        <v>0</v>
      </c>
      <c r="P229" s="110">
        <v>0</v>
      </c>
      <c r="Q229" s="110">
        <v>0</v>
      </c>
    </row>
    <row r="230" spans="2:17" x14ac:dyDescent="0.2">
      <c r="B230" s="152"/>
      <c r="C230" s="187"/>
      <c r="D230" s="55" t="s">
        <v>78</v>
      </c>
      <c r="E230" s="152"/>
      <c r="F230" s="110">
        <v>0</v>
      </c>
      <c r="G230" s="110">
        <v>0</v>
      </c>
      <c r="H230" s="110">
        <v>0</v>
      </c>
      <c r="I230" s="110">
        <v>0</v>
      </c>
      <c r="J230" s="110">
        <v>0</v>
      </c>
      <c r="K230" s="110">
        <v>0</v>
      </c>
      <c r="L230" s="110">
        <v>0</v>
      </c>
      <c r="M230" s="110">
        <v>0</v>
      </c>
      <c r="N230" s="110">
        <v>0</v>
      </c>
      <c r="O230" s="110">
        <v>0</v>
      </c>
      <c r="P230" s="110">
        <v>0</v>
      </c>
      <c r="Q230" s="110">
        <v>0</v>
      </c>
    </row>
    <row r="231" spans="2:17" x14ac:dyDescent="0.2">
      <c r="B231" s="152">
        <f t="shared" ref="B231" si="107">B229+1</f>
        <v>110</v>
      </c>
      <c r="C231" s="187" t="s">
        <v>216</v>
      </c>
      <c r="D231" s="55" t="s">
        <v>77</v>
      </c>
      <c r="E231" s="152" t="s">
        <v>437</v>
      </c>
      <c r="F231" s="110">
        <v>0</v>
      </c>
      <c r="G231" s="110">
        <v>0</v>
      </c>
      <c r="H231" s="110">
        <v>0</v>
      </c>
      <c r="I231" s="110">
        <v>0</v>
      </c>
      <c r="J231" s="110">
        <v>0</v>
      </c>
      <c r="K231" s="110">
        <v>0</v>
      </c>
      <c r="L231" s="110">
        <v>0</v>
      </c>
      <c r="M231" s="110">
        <v>0</v>
      </c>
      <c r="N231" s="110">
        <v>0</v>
      </c>
      <c r="O231" s="110">
        <v>0</v>
      </c>
      <c r="P231" s="110">
        <v>0</v>
      </c>
      <c r="Q231" s="110">
        <v>0</v>
      </c>
    </row>
    <row r="232" spans="2:17" x14ac:dyDescent="0.2">
      <c r="B232" s="152"/>
      <c r="C232" s="187"/>
      <c r="D232" s="55" t="s">
        <v>78</v>
      </c>
      <c r="E232" s="152"/>
      <c r="F232" s="110">
        <v>0</v>
      </c>
      <c r="G232" s="110">
        <v>0</v>
      </c>
      <c r="H232" s="110">
        <v>0</v>
      </c>
      <c r="I232" s="110">
        <v>0</v>
      </c>
      <c r="J232" s="110">
        <v>0</v>
      </c>
      <c r="K232" s="110">
        <v>0</v>
      </c>
      <c r="L232" s="110">
        <v>0</v>
      </c>
      <c r="M232" s="110">
        <v>0</v>
      </c>
      <c r="N232" s="110">
        <v>0</v>
      </c>
      <c r="O232" s="110">
        <v>0</v>
      </c>
      <c r="P232" s="110">
        <v>0</v>
      </c>
      <c r="Q232" s="110">
        <v>0</v>
      </c>
    </row>
    <row r="233" spans="2:17" x14ac:dyDescent="0.2">
      <c r="B233" s="152">
        <f t="shared" ref="B233" si="108">B231+1</f>
        <v>111</v>
      </c>
      <c r="C233" s="187" t="s">
        <v>217</v>
      </c>
      <c r="D233" s="55" t="s">
        <v>77</v>
      </c>
      <c r="E233" s="152" t="s">
        <v>437</v>
      </c>
      <c r="F233" s="110">
        <v>0</v>
      </c>
      <c r="G233" s="110">
        <v>0</v>
      </c>
      <c r="H233" s="110">
        <v>0</v>
      </c>
      <c r="I233" s="110">
        <v>0</v>
      </c>
      <c r="J233" s="110">
        <v>0</v>
      </c>
      <c r="K233" s="110">
        <v>0</v>
      </c>
      <c r="L233" s="110">
        <v>0</v>
      </c>
      <c r="M233" s="110">
        <v>0</v>
      </c>
      <c r="N233" s="110">
        <v>0</v>
      </c>
      <c r="O233" s="110">
        <v>0</v>
      </c>
      <c r="P233" s="110">
        <v>0</v>
      </c>
      <c r="Q233" s="110">
        <v>0</v>
      </c>
    </row>
    <row r="234" spans="2:17" x14ac:dyDescent="0.2">
      <c r="B234" s="152"/>
      <c r="C234" s="187"/>
      <c r="D234" s="55" t="s">
        <v>78</v>
      </c>
      <c r="E234" s="152"/>
      <c r="F234" s="110">
        <v>0</v>
      </c>
      <c r="G234" s="110">
        <v>0</v>
      </c>
      <c r="H234" s="110">
        <v>0</v>
      </c>
      <c r="I234" s="110">
        <v>0</v>
      </c>
      <c r="J234" s="110">
        <v>0</v>
      </c>
      <c r="K234" s="110">
        <v>0</v>
      </c>
      <c r="L234" s="110">
        <v>0</v>
      </c>
      <c r="M234" s="110">
        <v>0</v>
      </c>
      <c r="N234" s="110">
        <v>0</v>
      </c>
      <c r="O234" s="110">
        <v>0</v>
      </c>
      <c r="P234" s="110">
        <v>0</v>
      </c>
      <c r="Q234" s="110">
        <v>0</v>
      </c>
    </row>
    <row r="235" spans="2:17" x14ac:dyDescent="0.2">
      <c r="B235" s="152">
        <f t="shared" ref="B235" si="109">B233+1</f>
        <v>112</v>
      </c>
      <c r="C235" s="187" t="s">
        <v>218</v>
      </c>
      <c r="D235" s="55" t="s">
        <v>77</v>
      </c>
      <c r="E235" s="152" t="s">
        <v>437</v>
      </c>
      <c r="F235" s="110">
        <v>0</v>
      </c>
      <c r="G235" s="110">
        <v>0</v>
      </c>
      <c r="H235" s="110">
        <v>0</v>
      </c>
      <c r="I235" s="110">
        <v>0</v>
      </c>
      <c r="J235" s="110">
        <v>0</v>
      </c>
      <c r="K235" s="110">
        <v>0</v>
      </c>
      <c r="L235" s="110">
        <v>0</v>
      </c>
      <c r="M235" s="110">
        <v>0</v>
      </c>
      <c r="N235" s="110">
        <v>0</v>
      </c>
      <c r="O235" s="110">
        <v>0</v>
      </c>
      <c r="P235" s="110">
        <v>0</v>
      </c>
      <c r="Q235" s="110">
        <v>0</v>
      </c>
    </row>
    <row r="236" spans="2:17" x14ac:dyDescent="0.2">
      <c r="B236" s="152"/>
      <c r="C236" s="187"/>
      <c r="D236" s="55" t="s">
        <v>78</v>
      </c>
      <c r="E236" s="152"/>
      <c r="F236" s="110">
        <v>0</v>
      </c>
      <c r="G236" s="110">
        <v>0</v>
      </c>
      <c r="H236" s="110">
        <v>0</v>
      </c>
      <c r="I236" s="110">
        <v>0</v>
      </c>
      <c r="J236" s="110">
        <v>0</v>
      </c>
      <c r="K236" s="110">
        <v>0</v>
      </c>
      <c r="L236" s="110">
        <v>0</v>
      </c>
      <c r="M236" s="110">
        <v>0</v>
      </c>
      <c r="N236" s="110">
        <v>0</v>
      </c>
      <c r="O236" s="110">
        <v>0</v>
      </c>
      <c r="P236" s="110">
        <v>0</v>
      </c>
      <c r="Q236" s="110">
        <v>0</v>
      </c>
    </row>
    <row r="237" spans="2:17" x14ac:dyDescent="0.2">
      <c r="B237" s="152">
        <f t="shared" ref="B237" si="110">B235+1</f>
        <v>113</v>
      </c>
      <c r="C237" s="187" t="s">
        <v>219</v>
      </c>
      <c r="D237" s="55" t="s">
        <v>77</v>
      </c>
      <c r="E237" s="152" t="s">
        <v>437</v>
      </c>
      <c r="F237" s="110">
        <v>0</v>
      </c>
      <c r="G237" s="110">
        <v>0</v>
      </c>
      <c r="H237" s="110">
        <v>0</v>
      </c>
      <c r="I237" s="110">
        <v>0</v>
      </c>
      <c r="J237" s="110">
        <v>0</v>
      </c>
      <c r="K237" s="110">
        <v>0</v>
      </c>
      <c r="L237" s="110">
        <v>0</v>
      </c>
      <c r="M237" s="110">
        <v>0</v>
      </c>
      <c r="N237" s="110">
        <v>0</v>
      </c>
      <c r="O237" s="110">
        <v>0</v>
      </c>
      <c r="P237" s="110">
        <v>0</v>
      </c>
      <c r="Q237" s="110">
        <v>0</v>
      </c>
    </row>
    <row r="238" spans="2:17" x14ac:dyDescent="0.2">
      <c r="B238" s="152"/>
      <c r="C238" s="187"/>
      <c r="D238" s="55" t="s">
        <v>78</v>
      </c>
      <c r="E238" s="152"/>
      <c r="F238" s="110">
        <v>0</v>
      </c>
      <c r="G238" s="110">
        <v>0</v>
      </c>
      <c r="H238" s="110">
        <v>0</v>
      </c>
      <c r="I238" s="110">
        <v>0</v>
      </c>
      <c r="J238" s="110">
        <v>0</v>
      </c>
      <c r="K238" s="110">
        <v>0</v>
      </c>
      <c r="L238" s="110">
        <v>0</v>
      </c>
      <c r="M238" s="110">
        <v>0</v>
      </c>
      <c r="N238" s="110">
        <v>0</v>
      </c>
      <c r="O238" s="110">
        <v>0</v>
      </c>
      <c r="P238" s="110">
        <v>0</v>
      </c>
      <c r="Q238" s="110">
        <v>0</v>
      </c>
    </row>
    <row r="239" spans="2:17" x14ac:dyDescent="0.2">
      <c r="B239" s="152">
        <f t="shared" ref="B239" si="111">B237+1</f>
        <v>114</v>
      </c>
      <c r="C239" s="187" t="s">
        <v>220</v>
      </c>
      <c r="D239" s="55" t="s">
        <v>77</v>
      </c>
      <c r="E239" s="152" t="s">
        <v>437</v>
      </c>
      <c r="F239" s="110">
        <v>0</v>
      </c>
      <c r="G239" s="110">
        <v>0</v>
      </c>
      <c r="H239" s="110">
        <v>0</v>
      </c>
      <c r="I239" s="110">
        <v>0</v>
      </c>
      <c r="J239" s="110">
        <v>0</v>
      </c>
      <c r="K239" s="110">
        <v>0</v>
      </c>
      <c r="L239" s="110">
        <v>0</v>
      </c>
      <c r="M239" s="110">
        <v>0</v>
      </c>
      <c r="N239" s="110">
        <v>0</v>
      </c>
      <c r="O239" s="110">
        <v>0</v>
      </c>
      <c r="P239" s="110">
        <v>0</v>
      </c>
      <c r="Q239" s="110">
        <v>0</v>
      </c>
    </row>
    <row r="240" spans="2:17" x14ac:dyDescent="0.2">
      <c r="B240" s="152"/>
      <c r="C240" s="187"/>
      <c r="D240" s="55" t="s">
        <v>78</v>
      </c>
      <c r="E240" s="152"/>
      <c r="F240" s="110">
        <v>0</v>
      </c>
      <c r="G240" s="110">
        <v>0</v>
      </c>
      <c r="H240" s="110">
        <v>0</v>
      </c>
      <c r="I240" s="110">
        <v>0</v>
      </c>
      <c r="J240" s="110">
        <v>0</v>
      </c>
      <c r="K240" s="110">
        <v>0</v>
      </c>
      <c r="L240" s="110">
        <v>0</v>
      </c>
      <c r="M240" s="110">
        <v>0</v>
      </c>
      <c r="N240" s="110">
        <v>0</v>
      </c>
      <c r="O240" s="110">
        <v>0</v>
      </c>
      <c r="P240" s="110">
        <v>0</v>
      </c>
      <c r="Q240" s="110">
        <v>0</v>
      </c>
    </row>
    <row r="241" spans="2:17" x14ac:dyDescent="0.2">
      <c r="B241" s="152">
        <f t="shared" ref="B241" si="112">B239+1</f>
        <v>115</v>
      </c>
      <c r="C241" s="187" t="s">
        <v>221</v>
      </c>
      <c r="D241" s="55" t="s">
        <v>77</v>
      </c>
      <c r="E241" s="152" t="s">
        <v>437</v>
      </c>
      <c r="F241" s="110">
        <v>0</v>
      </c>
      <c r="G241" s="110">
        <v>0</v>
      </c>
      <c r="H241" s="110">
        <v>0</v>
      </c>
      <c r="I241" s="110">
        <v>0</v>
      </c>
      <c r="J241" s="110">
        <v>0</v>
      </c>
      <c r="K241" s="110">
        <v>0</v>
      </c>
      <c r="L241" s="110">
        <v>0</v>
      </c>
      <c r="M241" s="110">
        <v>0</v>
      </c>
      <c r="N241" s="110">
        <v>0</v>
      </c>
      <c r="O241" s="110">
        <v>0</v>
      </c>
      <c r="P241" s="110">
        <v>0</v>
      </c>
      <c r="Q241" s="110">
        <v>0</v>
      </c>
    </row>
    <row r="242" spans="2:17" x14ac:dyDescent="0.2">
      <c r="B242" s="152"/>
      <c r="C242" s="187"/>
      <c r="D242" s="55" t="s">
        <v>78</v>
      </c>
      <c r="E242" s="152"/>
      <c r="F242" s="110">
        <v>0</v>
      </c>
      <c r="G242" s="110">
        <v>0</v>
      </c>
      <c r="H242" s="110">
        <v>0</v>
      </c>
      <c r="I242" s="110">
        <v>0</v>
      </c>
      <c r="J242" s="110">
        <v>0</v>
      </c>
      <c r="K242" s="110">
        <v>0</v>
      </c>
      <c r="L242" s="110">
        <v>0</v>
      </c>
      <c r="M242" s="110">
        <v>0</v>
      </c>
      <c r="N242" s="110">
        <v>0</v>
      </c>
      <c r="O242" s="110">
        <v>0</v>
      </c>
      <c r="P242" s="110">
        <v>0</v>
      </c>
      <c r="Q242" s="110">
        <v>0</v>
      </c>
    </row>
    <row r="243" spans="2:17" x14ac:dyDescent="0.2">
      <c r="B243" s="152">
        <f t="shared" ref="B243" si="113">B241+1</f>
        <v>116</v>
      </c>
      <c r="C243" s="187" t="s">
        <v>222</v>
      </c>
      <c r="D243" s="55" t="s">
        <v>77</v>
      </c>
      <c r="E243" s="152" t="s">
        <v>437</v>
      </c>
      <c r="F243" s="110">
        <v>0</v>
      </c>
      <c r="G243" s="110">
        <v>0</v>
      </c>
      <c r="H243" s="110">
        <v>0</v>
      </c>
      <c r="I243" s="110">
        <v>0</v>
      </c>
      <c r="J243" s="110">
        <v>0</v>
      </c>
      <c r="K243" s="110">
        <v>0</v>
      </c>
      <c r="L243" s="110">
        <v>0</v>
      </c>
      <c r="M243" s="110">
        <v>0</v>
      </c>
      <c r="N243" s="110">
        <v>0</v>
      </c>
      <c r="O243" s="110">
        <v>0</v>
      </c>
      <c r="P243" s="110">
        <v>0</v>
      </c>
      <c r="Q243" s="110">
        <v>0</v>
      </c>
    </row>
    <row r="244" spans="2:17" x14ac:dyDescent="0.2">
      <c r="B244" s="152"/>
      <c r="C244" s="187"/>
      <c r="D244" s="55" t="s">
        <v>78</v>
      </c>
      <c r="E244" s="152"/>
      <c r="F244" s="110">
        <v>0</v>
      </c>
      <c r="G244" s="110">
        <v>0</v>
      </c>
      <c r="H244" s="110">
        <v>0</v>
      </c>
      <c r="I244" s="110">
        <v>0</v>
      </c>
      <c r="J244" s="110">
        <v>0</v>
      </c>
      <c r="K244" s="110">
        <v>0</v>
      </c>
      <c r="L244" s="110">
        <v>0</v>
      </c>
      <c r="M244" s="110">
        <v>0</v>
      </c>
      <c r="N244" s="110">
        <v>0</v>
      </c>
      <c r="O244" s="110">
        <v>0</v>
      </c>
      <c r="P244" s="110">
        <v>0</v>
      </c>
      <c r="Q244" s="110">
        <v>0</v>
      </c>
    </row>
    <row r="245" spans="2:17" x14ac:dyDescent="0.2">
      <c r="B245" s="152">
        <f t="shared" ref="B245" si="114">B243+1</f>
        <v>117</v>
      </c>
      <c r="C245" s="187" t="s">
        <v>223</v>
      </c>
      <c r="D245" s="55" t="s">
        <v>77</v>
      </c>
      <c r="E245" s="152" t="s">
        <v>437</v>
      </c>
      <c r="F245" s="110">
        <v>0</v>
      </c>
      <c r="G245" s="110">
        <v>0</v>
      </c>
      <c r="H245" s="110">
        <v>0</v>
      </c>
      <c r="I245" s="110">
        <v>0</v>
      </c>
      <c r="J245" s="110">
        <v>0</v>
      </c>
      <c r="K245" s="110">
        <v>0</v>
      </c>
      <c r="L245" s="110">
        <v>0</v>
      </c>
      <c r="M245" s="110">
        <v>0</v>
      </c>
      <c r="N245" s="110">
        <v>0</v>
      </c>
      <c r="O245" s="110">
        <v>0</v>
      </c>
      <c r="P245" s="110">
        <v>0</v>
      </c>
      <c r="Q245" s="110">
        <v>0</v>
      </c>
    </row>
    <row r="246" spans="2:17" x14ac:dyDescent="0.2">
      <c r="B246" s="152"/>
      <c r="C246" s="187"/>
      <c r="D246" s="55" t="s">
        <v>78</v>
      </c>
      <c r="E246" s="152"/>
      <c r="F246" s="110">
        <v>0</v>
      </c>
      <c r="G246" s="110">
        <v>0</v>
      </c>
      <c r="H246" s="110">
        <v>0</v>
      </c>
      <c r="I246" s="110">
        <v>0</v>
      </c>
      <c r="J246" s="110">
        <v>0</v>
      </c>
      <c r="K246" s="110">
        <v>0</v>
      </c>
      <c r="L246" s="110">
        <v>0</v>
      </c>
      <c r="M246" s="110">
        <v>0</v>
      </c>
      <c r="N246" s="110">
        <v>0</v>
      </c>
      <c r="O246" s="110">
        <v>0</v>
      </c>
      <c r="P246" s="110">
        <v>0</v>
      </c>
      <c r="Q246" s="110">
        <v>0</v>
      </c>
    </row>
    <row r="247" spans="2:17" x14ac:dyDescent="0.2">
      <c r="B247" s="152">
        <f t="shared" ref="B247" si="115">B245+1</f>
        <v>118</v>
      </c>
      <c r="C247" s="187" t="s">
        <v>224</v>
      </c>
      <c r="D247" s="55" t="s">
        <v>77</v>
      </c>
      <c r="E247" s="152" t="s">
        <v>437</v>
      </c>
      <c r="F247" s="110">
        <v>0</v>
      </c>
      <c r="G247" s="110">
        <v>0</v>
      </c>
      <c r="H247" s="110">
        <v>0</v>
      </c>
      <c r="I247" s="110">
        <v>0</v>
      </c>
      <c r="J247" s="110">
        <v>0</v>
      </c>
      <c r="K247" s="110">
        <v>0</v>
      </c>
      <c r="L247" s="110">
        <v>0</v>
      </c>
      <c r="M247" s="110">
        <v>0</v>
      </c>
      <c r="N247" s="110">
        <v>0</v>
      </c>
      <c r="O247" s="110">
        <v>0</v>
      </c>
      <c r="P247" s="110">
        <v>0</v>
      </c>
      <c r="Q247" s="110">
        <v>0</v>
      </c>
    </row>
    <row r="248" spans="2:17" x14ac:dyDescent="0.2">
      <c r="B248" s="152"/>
      <c r="C248" s="187"/>
      <c r="D248" s="55" t="s">
        <v>78</v>
      </c>
      <c r="E248" s="152"/>
      <c r="F248" s="110">
        <v>0</v>
      </c>
      <c r="G248" s="110">
        <v>0</v>
      </c>
      <c r="H248" s="110">
        <v>0</v>
      </c>
      <c r="I248" s="110">
        <v>0</v>
      </c>
      <c r="J248" s="110">
        <v>0</v>
      </c>
      <c r="K248" s="110">
        <v>0</v>
      </c>
      <c r="L248" s="110">
        <v>0</v>
      </c>
      <c r="M248" s="110">
        <v>0</v>
      </c>
      <c r="N248" s="110">
        <v>0</v>
      </c>
      <c r="O248" s="110">
        <v>0</v>
      </c>
      <c r="P248" s="110">
        <v>0</v>
      </c>
      <c r="Q248" s="110">
        <v>0</v>
      </c>
    </row>
    <row r="249" spans="2:17" x14ac:dyDescent="0.2">
      <c r="B249" s="152">
        <f t="shared" ref="B249" si="116">B247+1</f>
        <v>119</v>
      </c>
      <c r="C249" s="187" t="s">
        <v>225</v>
      </c>
      <c r="D249" s="55" t="s">
        <v>77</v>
      </c>
      <c r="E249" s="152" t="s">
        <v>437</v>
      </c>
      <c r="F249" s="110">
        <v>0</v>
      </c>
      <c r="G249" s="110">
        <v>0</v>
      </c>
      <c r="H249" s="110">
        <v>0</v>
      </c>
      <c r="I249" s="110">
        <v>0</v>
      </c>
      <c r="J249" s="110">
        <v>0</v>
      </c>
      <c r="K249" s="110">
        <v>0</v>
      </c>
      <c r="L249" s="110">
        <v>0</v>
      </c>
      <c r="M249" s="110">
        <v>0</v>
      </c>
      <c r="N249" s="110">
        <v>0</v>
      </c>
      <c r="O249" s="110">
        <v>0</v>
      </c>
      <c r="P249" s="110">
        <v>0</v>
      </c>
      <c r="Q249" s="110">
        <v>0</v>
      </c>
    </row>
    <row r="250" spans="2:17" x14ac:dyDescent="0.2">
      <c r="B250" s="152"/>
      <c r="C250" s="187"/>
      <c r="D250" s="55" t="s">
        <v>78</v>
      </c>
      <c r="E250" s="152"/>
      <c r="F250" s="110">
        <v>0</v>
      </c>
      <c r="G250" s="110">
        <v>0</v>
      </c>
      <c r="H250" s="110">
        <v>0</v>
      </c>
      <c r="I250" s="110">
        <v>0</v>
      </c>
      <c r="J250" s="110">
        <v>0</v>
      </c>
      <c r="K250" s="110">
        <v>0</v>
      </c>
      <c r="L250" s="110">
        <v>0</v>
      </c>
      <c r="M250" s="110">
        <v>0</v>
      </c>
      <c r="N250" s="110">
        <v>0</v>
      </c>
      <c r="O250" s="110">
        <v>0</v>
      </c>
      <c r="P250" s="110">
        <v>0</v>
      </c>
      <c r="Q250" s="110">
        <v>0</v>
      </c>
    </row>
    <row r="251" spans="2:17" x14ac:dyDescent="0.2">
      <c r="B251" s="152">
        <f t="shared" ref="B251" si="117">B249+1</f>
        <v>120</v>
      </c>
      <c r="C251" s="187" t="s">
        <v>226</v>
      </c>
      <c r="D251" s="55" t="s">
        <v>77</v>
      </c>
      <c r="E251" s="152" t="s">
        <v>437</v>
      </c>
      <c r="F251" s="110">
        <v>0</v>
      </c>
      <c r="G251" s="110">
        <v>0</v>
      </c>
      <c r="H251" s="110">
        <v>0</v>
      </c>
      <c r="I251" s="110">
        <v>0</v>
      </c>
      <c r="J251" s="110">
        <v>0</v>
      </c>
      <c r="K251" s="110">
        <v>0</v>
      </c>
      <c r="L251" s="110">
        <v>0</v>
      </c>
      <c r="M251" s="110">
        <v>0</v>
      </c>
      <c r="N251" s="110">
        <v>0</v>
      </c>
      <c r="O251" s="110">
        <v>0</v>
      </c>
      <c r="P251" s="110">
        <v>0</v>
      </c>
      <c r="Q251" s="110">
        <v>0</v>
      </c>
    </row>
    <row r="252" spans="2:17" x14ac:dyDescent="0.2">
      <c r="B252" s="152"/>
      <c r="C252" s="187"/>
      <c r="D252" s="55" t="s">
        <v>78</v>
      </c>
      <c r="E252" s="152"/>
      <c r="F252" s="110">
        <v>0</v>
      </c>
      <c r="G252" s="110">
        <v>0</v>
      </c>
      <c r="H252" s="110">
        <v>0</v>
      </c>
      <c r="I252" s="110">
        <v>0</v>
      </c>
      <c r="J252" s="110">
        <v>0</v>
      </c>
      <c r="K252" s="110">
        <v>0</v>
      </c>
      <c r="L252" s="110">
        <v>0</v>
      </c>
      <c r="M252" s="110">
        <v>0</v>
      </c>
      <c r="N252" s="110">
        <v>0</v>
      </c>
      <c r="O252" s="110">
        <v>0</v>
      </c>
      <c r="P252" s="110">
        <v>0</v>
      </c>
      <c r="Q252" s="110">
        <v>0</v>
      </c>
    </row>
    <row r="253" spans="2:17" x14ac:dyDescent="0.2">
      <c r="B253" s="152">
        <f t="shared" ref="B253" si="118">B251+1</f>
        <v>121</v>
      </c>
      <c r="C253" s="187" t="s">
        <v>227</v>
      </c>
      <c r="D253" s="55" t="s">
        <v>77</v>
      </c>
      <c r="E253" s="152" t="s">
        <v>437</v>
      </c>
      <c r="F253" s="110">
        <v>0</v>
      </c>
      <c r="G253" s="110">
        <v>0</v>
      </c>
      <c r="H253" s="110">
        <v>0</v>
      </c>
      <c r="I253" s="110">
        <v>0</v>
      </c>
      <c r="J253" s="110">
        <v>0</v>
      </c>
      <c r="K253" s="110">
        <v>0</v>
      </c>
      <c r="L253" s="110">
        <v>0</v>
      </c>
      <c r="M253" s="110">
        <v>0</v>
      </c>
      <c r="N253" s="110">
        <v>0</v>
      </c>
      <c r="O253" s="110">
        <v>0</v>
      </c>
      <c r="P253" s="110">
        <v>0</v>
      </c>
      <c r="Q253" s="110">
        <v>0</v>
      </c>
    </row>
    <row r="254" spans="2:17" x14ac:dyDescent="0.2">
      <c r="B254" s="152"/>
      <c r="C254" s="187"/>
      <c r="D254" s="55" t="s">
        <v>78</v>
      </c>
      <c r="E254" s="152"/>
      <c r="F254" s="110">
        <v>0</v>
      </c>
      <c r="G254" s="110">
        <v>0</v>
      </c>
      <c r="H254" s="110">
        <v>0</v>
      </c>
      <c r="I254" s="110">
        <v>0</v>
      </c>
      <c r="J254" s="110">
        <v>0</v>
      </c>
      <c r="K254" s="110">
        <v>0</v>
      </c>
      <c r="L254" s="110">
        <v>0</v>
      </c>
      <c r="M254" s="110">
        <v>0</v>
      </c>
      <c r="N254" s="110">
        <v>0</v>
      </c>
      <c r="O254" s="110">
        <v>0</v>
      </c>
      <c r="P254" s="110">
        <v>0</v>
      </c>
      <c r="Q254" s="110">
        <v>0</v>
      </c>
    </row>
    <row r="255" spans="2:17" x14ac:dyDescent="0.2">
      <c r="B255" s="152">
        <f t="shared" ref="B255" si="119">B253+1</f>
        <v>122</v>
      </c>
      <c r="C255" s="187" t="s">
        <v>228</v>
      </c>
      <c r="D255" s="55" t="s">
        <v>77</v>
      </c>
      <c r="E255" s="152" t="s">
        <v>437</v>
      </c>
      <c r="F255" s="110">
        <v>0</v>
      </c>
      <c r="G255" s="110">
        <v>0</v>
      </c>
      <c r="H255" s="110">
        <v>0</v>
      </c>
      <c r="I255" s="110">
        <v>0</v>
      </c>
      <c r="J255" s="110">
        <v>0</v>
      </c>
      <c r="K255" s="110">
        <v>0</v>
      </c>
      <c r="L255" s="110">
        <v>0</v>
      </c>
      <c r="M255" s="110">
        <v>0</v>
      </c>
      <c r="N255" s="110">
        <v>0</v>
      </c>
      <c r="O255" s="110">
        <v>0</v>
      </c>
      <c r="P255" s="110">
        <v>0</v>
      </c>
      <c r="Q255" s="110">
        <v>0</v>
      </c>
    </row>
    <row r="256" spans="2:17" x14ac:dyDescent="0.2">
      <c r="B256" s="152"/>
      <c r="C256" s="187"/>
      <c r="D256" s="55" t="s">
        <v>78</v>
      </c>
      <c r="E256" s="152"/>
      <c r="F256" s="110">
        <v>0</v>
      </c>
      <c r="G256" s="110">
        <v>0</v>
      </c>
      <c r="H256" s="110">
        <v>0</v>
      </c>
      <c r="I256" s="110">
        <v>0</v>
      </c>
      <c r="J256" s="110">
        <v>0</v>
      </c>
      <c r="K256" s="110">
        <v>0</v>
      </c>
      <c r="L256" s="110">
        <v>0</v>
      </c>
      <c r="M256" s="110">
        <v>0</v>
      </c>
      <c r="N256" s="110">
        <v>0</v>
      </c>
      <c r="O256" s="110">
        <v>0</v>
      </c>
      <c r="P256" s="110">
        <v>0</v>
      </c>
      <c r="Q256" s="110">
        <v>0</v>
      </c>
    </row>
    <row r="257" spans="2:17" x14ac:dyDescent="0.2">
      <c r="B257" s="152">
        <f t="shared" ref="B257" si="120">B255+1</f>
        <v>123</v>
      </c>
      <c r="C257" s="187" t="s">
        <v>229</v>
      </c>
      <c r="D257" s="55" t="s">
        <v>77</v>
      </c>
      <c r="E257" s="152" t="s">
        <v>437</v>
      </c>
      <c r="F257" s="110">
        <v>0</v>
      </c>
      <c r="G257" s="110">
        <v>0</v>
      </c>
      <c r="H257" s="110">
        <v>0</v>
      </c>
      <c r="I257" s="110">
        <v>0</v>
      </c>
      <c r="J257" s="110">
        <v>0</v>
      </c>
      <c r="K257" s="110">
        <v>0</v>
      </c>
      <c r="L257" s="110">
        <v>0</v>
      </c>
      <c r="M257" s="110">
        <v>0</v>
      </c>
      <c r="N257" s="110">
        <v>0</v>
      </c>
      <c r="O257" s="110">
        <v>0</v>
      </c>
      <c r="P257" s="110">
        <v>0</v>
      </c>
      <c r="Q257" s="110">
        <v>0</v>
      </c>
    </row>
    <row r="258" spans="2:17" x14ac:dyDescent="0.2">
      <c r="B258" s="152"/>
      <c r="C258" s="187"/>
      <c r="D258" s="55" t="s">
        <v>78</v>
      </c>
      <c r="E258" s="152"/>
      <c r="F258" s="110">
        <v>0</v>
      </c>
      <c r="G258" s="110">
        <v>0</v>
      </c>
      <c r="H258" s="110">
        <v>0</v>
      </c>
      <c r="I258" s="110">
        <v>0</v>
      </c>
      <c r="J258" s="110">
        <v>0</v>
      </c>
      <c r="K258" s="110">
        <v>0</v>
      </c>
      <c r="L258" s="110">
        <v>0</v>
      </c>
      <c r="M258" s="110">
        <v>0</v>
      </c>
      <c r="N258" s="110">
        <v>0</v>
      </c>
      <c r="O258" s="110">
        <v>0</v>
      </c>
      <c r="P258" s="110">
        <v>0</v>
      </c>
      <c r="Q258" s="110">
        <v>0</v>
      </c>
    </row>
    <row r="259" spans="2:17" x14ac:dyDescent="0.2">
      <c r="B259" s="152">
        <f t="shared" ref="B259" si="121">B257+1</f>
        <v>124</v>
      </c>
      <c r="C259" s="187" t="s">
        <v>230</v>
      </c>
      <c r="D259" s="55" t="s">
        <v>77</v>
      </c>
      <c r="E259" s="152" t="s">
        <v>437</v>
      </c>
      <c r="F259" s="110">
        <v>0</v>
      </c>
      <c r="G259" s="110">
        <v>0</v>
      </c>
      <c r="H259" s="110">
        <v>0</v>
      </c>
      <c r="I259" s="110">
        <v>0</v>
      </c>
      <c r="J259" s="110">
        <v>0</v>
      </c>
      <c r="K259" s="110">
        <v>0</v>
      </c>
      <c r="L259" s="110">
        <v>0</v>
      </c>
      <c r="M259" s="110">
        <v>0</v>
      </c>
      <c r="N259" s="110">
        <v>0</v>
      </c>
      <c r="O259" s="110">
        <v>0</v>
      </c>
      <c r="P259" s="110">
        <v>0</v>
      </c>
      <c r="Q259" s="110">
        <v>0</v>
      </c>
    </row>
    <row r="260" spans="2:17" x14ac:dyDescent="0.2">
      <c r="B260" s="152"/>
      <c r="C260" s="187"/>
      <c r="D260" s="55" t="s">
        <v>78</v>
      </c>
      <c r="E260" s="152"/>
      <c r="F260" s="110">
        <v>0</v>
      </c>
      <c r="G260" s="110">
        <v>0</v>
      </c>
      <c r="H260" s="110">
        <v>0</v>
      </c>
      <c r="I260" s="110">
        <v>0</v>
      </c>
      <c r="J260" s="110">
        <v>0</v>
      </c>
      <c r="K260" s="110">
        <v>0</v>
      </c>
      <c r="L260" s="110">
        <v>0</v>
      </c>
      <c r="M260" s="110">
        <v>0</v>
      </c>
      <c r="N260" s="110">
        <v>0</v>
      </c>
      <c r="O260" s="110">
        <v>0</v>
      </c>
      <c r="P260" s="110">
        <v>0</v>
      </c>
      <c r="Q260" s="110">
        <v>0</v>
      </c>
    </row>
    <row r="261" spans="2:17" x14ac:dyDescent="0.2">
      <c r="B261" s="152">
        <f t="shared" ref="B261" si="122">B259+1</f>
        <v>125</v>
      </c>
      <c r="C261" s="187" t="s">
        <v>231</v>
      </c>
      <c r="D261" s="55" t="s">
        <v>77</v>
      </c>
      <c r="E261" s="152" t="s">
        <v>437</v>
      </c>
      <c r="F261" s="110">
        <v>0</v>
      </c>
      <c r="G261" s="110">
        <v>0</v>
      </c>
      <c r="H261" s="110">
        <v>0</v>
      </c>
      <c r="I261" s="110">
        <v>0</v>
      </c>
      <c r="J261" s="110">
        <v>0</v>
      </c>
      <c r="K261" s="110">
        <v>0</v>
      </c>
      <c r="L261" s="110">
        <v>0</v>
      </c>
      <c r="M261" s="110">
        <v>0</v>
      </c>
      <c r="N261" s="110">
        <v>0</v>
      </c>
      <c r="O261" s="110">
        <v>0</v>
      </c>
      <c r="P261" s="110">
        <v>0</v>
      </c>
      <c r="Q261" s="110">
        <v>0</v>
      </c>
    </row>
    <row r="262" spans="2:17" x14ac:dyDescent="0.2">
      <c r="B262" s="152"/>
      <c r="C262" s="187"/>
      <c r="D262" s="55" t="s">
        <v>78</v>
      </c>
      <c r="E262" s="152"/>
      <c r="F262" s="110">
        <v>0</v>
      </c>
      <c r="G262" s="110">
        <v>0</v>
      </c>
      <c r="H262" s="110">
        <v>0</v>
      </c>
      <c r="I262" s="110">
        <v>0</v>
      </c>
      <c r="J262" s="110">
        <v>0</v>
      </c>
      <c r="K262" s="110">
        <v>0</v>
      </c>
      <c r="L262" s="110">
        <v>0</v>
      </c>
      <c r="M262" s="110">
        <v>0</v>
      </c>
      <c r="N262" s="110">
        <v>0</v>
      </c>
      <c r="O262" s="110">
        <v>0</v>
      </c>
      <c r="P262" s="110">
        <v>0</v>
      </c>
      <c r="Q262" s="110">
        <v>0</v>
      </c>
    </row>
    <row r="263" spans="2:17" x14ac:dyDescent="0.2">
      <c r="B263" s="152">
        <f t="shared" ref="B263" si="123">B261+1</f>
        <v>126</v>
      </c>
      <c r="C263" s="187" t="s">
        <v>232</v>
      </c>
      <c r="D263" s="55" t="s">
        <v>77</v>
      </c>
      <c r="E263" s="152" t="s">
        <v>437</v>
      </c>
      <c r="F263" s="110">
        <v>0</v>
      </c>
      <c r="G263" s="110">
        <v>0</v>
      </c>
      <c r="H263" s="110">
        <v>0</v>
      </c>
      <c r="I263" s="110">
        <v>0</v>
      </c>
      <c r="J263" s="110">
        <v>0</v>
      </c>
      <c r="K263" s="110">
        <v>0</v>
      </c>
      <c r="L263" s="110">
        <v>0</v>
      </c>
      <c r="M263" s="110">
        <v>0</v>
      </c>
      <c r="N263" s="110">
        <v>0</v>
      </c>
      <c r="O263" s="110">
        <v>0</v>
      </c>
      <c r="P263" s="110">
        <v>0</v>
      </c>
      <c r="Q263" s="110">
        <v>0</v>
      </c>
    </row>
    <row r="264" spans="2:17" x14ac:dyDescent="0.2">
      <c r="B264" s="152"/>
      <c r="C264" s="187"/>
      <c r="D264" s="55" t="s">
        <v>78</v>
      </c>
      <c r="E264" s="152"/>
      <c r="F264" s="110">
        <v>0</v>
      </c>
      <c r="G264" s="110">
        <v>0</v>
      </c>
      <c r="H264" s="110">
        <v>0</v>
      </c>
      <c r="I264" s="110">
        <v>0</v>
      </c>
      <c r="J264" s="110">
        <v>0</v>
      </c>
      <c r="K264" s="110">
        <v>0</v>
      </c>
      <c r="L264" s="110">
        <v>0</v>
      </c>
      <c r="M264" s="110">
        <v>0</v>
      </c>
      <c r="N264" s="110">
        <v>0</v>
      </c>
      <c r="O264" s="110">
        <v>0</v>
      </c>
      <c r="P264" s="110">
        <v>0</v>
      </c>
      <c r="Q264" s="110">
        <v>0</v>
      </c>
    </row>
    <row r="265" spans="2:17" x14ac:dyDescent="0.2">
      <c r="B265" s="152">
        <f t="shared" ref="B265" si="124">B263+1</f>
        <v>127</v>
      </c>
      <c r="C265" s="187" t="s">
        <v>233</v>
      </c>
      <c r="D265" s="55" t="s">
        <v>77</v>
      </c>
      <c r="E265" s="152" t="s">
        <v>437</v>
      </c>
      <c r="F265" s="110">
        <v>0</v>
      </c>
      <c r="G265" s="110">
        <v>0</v>
      </c>
      <c r="H265" s="110">
        <v>0</v>
      </c>
      <c r="I265" s="110">
        <v>0</v>
      </c>
      <c r="J265" s="110">
        <v>0</v>
      </c>
      <c r="K265" s="110">
        <v>0</v>
      </c>
      <c r="L265" s="110">
        <v>0</v>
      </c>
      <c r="M265" s="110">
        <v>0</v>
      </c>
      <c r="N265" s="110">
        <v>0</v>
      </c>
      <c r="O265" s="110">
        <v>0</v>
      </c>
      <c r="P265" s="110">
        <v>0</v>
      </c>
      <c r="Q265" s="110">
        <v>0</v>
      </c>
    </row>
    <row r="266" spans="2:17" x14ac:dyDescent="0.2">
      <c r="B266" s="152"/>
      <c r="C266" s="187"/>
      <c r="D266" s="55" t="s">
        <v>78</v>
      </c>
      <c r="E266" s="152"/>
      <c r="F266" s="110">
        <v>0</v>
      </c>
      <c r="G266" s="110">
        <v>0</v>
      </c>
      <c r="H266" s="110">
        <v>0</v>
      </c>
      <c r="I266" s="110">
        <v>0</v>
      </c>
      <c r="J266" s="110">
        <v>0</v>
      </c>
      <c r="K266" s="110">
        <v>0</v>
      </c>
      <c r="L266" s="110">
        <v>0</v>
      </c>
      <c r="M266" s="110">
        <v>0</v>
      </c>
      <c r="N266" s="110">
        <v>0</v>
      </c>
      <c r="O266" s="110">
        <v>0</v>
      </c>
      <c r="P266" s="110">
        <v>0</v>
      </c>
      <c r="Q266" s="110">
        <v>0</v>
      </c>
    </row>
    <row r="267" spans="2:17" x14ac:dyDescent="0.2">
      <c r="B267" s="152">
        <f t="shared" ref="B267" si="125">B265+1</f>
        <v>128</v>
      </c>
      <c r="C267" s="187" t="s">
        <v>234</v>
      </c>
      <c r="D267" s="55" t="s">
        <v>77</v>
      </c>
      <c r="E267" s="152" t="s">
        <v>437</v>
      </c>
      <c r="F267" s="110">
        <v>0</v>
      </c>
      <c r="G267" s="110">
        <v>0</v>
      </c>
      <c r="H267" s="110">
        <v>0</v>
      </c>
      <c r="I267" s="110">
        <v>0</v>
      </c>
      <c r="J267" s="110">
        <v>0</v>
      </c>
      <c r="K267" s="110">
        <v>0</v>
      </c>
      <c r="L267" s="110">
        <v>0</v>
      </c>
      <c r="M267" s="110">
        <v>0</v>
      </c>
      <c r="N267" s="110">
        <v>0</v>
      </c>
      <c r="O267" s="110">
        <v>0</v>
      </c>
      <c r="P267" s="110">
        <v>0</v>
      </c>
      <c r="Q267" s="110">
        <v>0</v>
      </c>
    </row>
    <row r="268" spans="2:17" x14ac:dyDescent="0.2">
      <c r="B268" s="152"/>
      <c r="C268" s="187"/>
      <c r="D268" s="55" t="s">
        <v>78</v>
      </c>
      <c r="E268" s="152"/>
      <c r="F268" s="110">
        <v>0</v>
      </c>
      <c r="G268" s="110">
        <v>0</v>
      </c>
      <c r="H268" s="110">
        <v>0</v>
      </c>
      <c r="I268" s="110">
        <v>0</v>
      </c>
      <c r="J268" s="110">
        <v>0</v>
      </c>
      <c r="K268" s="110">
        <v>0</v>
      </c>
      <c r="L268" s="110">
        <v>0</v>
      </c>
      <c r="M268" s="110">
        <v>0</v>
      </c>
      <c r="N268" s="110">
        <v>0</v>
      </c>
      <c r="O268" s="110">
        <v>0</v>
      </c>
      <c r="P268" s="110">
        <v>0</v>
      </c>
      <c r="Q268" s="110">
        <v>0</v>
      </c>
    </row>
    <row r="269" spans="2:17" x14ac:dyDescent="0.2">
      <c r="B269" s="152">
        <f t="shared" ref="B269" si="126">B267+1</f>
        <v>129</v>
      </c>
      <c r="C269" s="187" t="s">
        <v>235</v>
      </c>
      <c r="D269" s="55" t="s">
        <v>77</v>
      </c>
      <c r="E269" s="152" t="s">
        <v>437</v>
      </c>
      <c r="F269" s="110">
        <v>0</v>
      </c>
      <c r="G269" s="110">
        <v>0</v>
      </c>
      <c r="H269" s="110">
        <v>0</v>
      </c>
      <c r="I269" s="110">
        <v>0</v>
      </c>
      <c r="J269" s="110">
        <v>0</v>
      </c>
      <c r="K269" s="110">
        <v>0</v>
      </c>
      <c r="L269" s="110">
        <v>0</v>
      </c>
      <c r="M269" s="110">
        <v>0</v>
      </c>
      <c r="N269" s="110">
        <v>0</v>
      </c>
      <c r="O269" s="110">
        <v>0</v>
      </c>
      <c r="P269" s="110">
        <v>0</v>
      </c>
      <c r="Q269" s="110">
        <v>0</v>
      </c>
    </row>
    <row r="270" spans="2:17" x14ac:dyDescent="0.2">
      <c r="B270" s="152"/>
      <c r="C270" s="187"/>
      <c r="D270" s="55" t="s">
        <v>78</v>
      </c>
      <c r="E270" s="152"/>
      <c r="F270" s="110">
        <v>0</v>
      </c>
      <c r="G270" s="110">
        <v>0</v>
      </c>
      <c r="H270" s="110">
        <v>0</v>
      </c>
      <c r="I270" s="110">
        <v>0</v>
      </c>
      <c r="J270" s="110">
        <v>0</v>
      </c>
      <c r="K270" s="110">
        <v>0</v>
      </c>
      <c r="L270" s="110">
        <v>0</v>
      </c>
      <c r="M270" s="110">
        <v>0</v>
      </c>
      <c r="N270" s="110">
        <v>0</v>
      </c>
      <c r="O270" s="110">
        <v>0</v>
      </c>
      <c r="P270" s="110">
        <v>0</v>
      </c>
      <c r="Q270" s="110">
        <v>0</v>
      </c>
    </row>
    <row r="271" spans="2:17" x14ac:dyDescent="0.2">
      <c r="B271" s="152">
        <f t="shared" ref="B271" si="127">B269+1</f>
        <v>130</v>
      </c>
      <c r="C271" s="187" t="s">
        <v>236</v>
      </c>
      <c r="D271" s="55" t="s">
        <v>77</v>
      </c>
      <c r="E271" s="152" t="s">
        <v>437</v>
      </c>
      <c r="F271" s="110">
        <v>0</v>
      </c>
      <c r="G271" s="110">
        <v>0</v>
      </c>
      <c r="H271" s="110">
        <v>0</v>
      </c>
      <c r="I271" s="110">
        <v>0</v>
      </c>
      <c r="J271" s="110">
        <v>0</v>
      </c>
      <c r="K271" s="110">
        <v>0</v>
      </c>
      <c r="L271" s="110">
        <v>0</v>
      </c>
      <c r="M271" s="110">
        <v>0</v>
      </c>
      <c r="N271" s="110">
        <v>0</v>
      </c>
      <c r="O271" s="110">
        <v>0</v>
      </c>
      <c r="P271" s="110">
        <v>0</v>
      </c>
      <c r="Q271" s="110">
        <v>0</v>
      </c>
    </row>
    <row r="272" spans="2:17" x14ac:dyDescent="0.2">
      <c r="B272" s="152"/>
      <c r="C272" s="187"/>
      <c r="D272" s="55" t="s">
        <v>78</v>
      </c>
      <c r="E272" s="152"/>
      <c r="F272" s="110">
        <v>0</v>
      </c>
      <c r="G272" s="110">
        <v>0</v>
      </c>
      <c r="H272" s="110">
        <v>0</v>
      </c>
      <c r="I272" s="110">
        <v>0</v>
      </c>
      <c r="J272" s="110">
        <v>0</v>
      </c>
      <c r="K272" s="110">
        <v>0</v>
      </c>
      <c r="L272" s="110">
        <v>0</v>
      </c>
      <c r="M272" s="110">
        <v>0</v>
      </c>
      <c r="N272" s="110">
        <v>0</v>
      </c>
      <c r="O272" s="110">
        <v>0</v>
      </c>
      <c r="P272" s="110">
        <v>0</v>
      </c>
      <c r="Q272" s="110">
        <v>0</v>
      </c>
    </row>
    <row r="273" spans="2:17" x14ac:dyDescent="0.2">
      <c r="B273" s="152">
        <f t="shared" ref="B273" si="128">B271+1</f>
        <v>131</v>
      </c>
      <c r="C273" s="187" t="s">
        <v>237</v>
      </c>
      <c r="D273" s="55" t="s">
        <v>77</v>
      </c>
      <c r="E273" s="152" t="s">
        <v>437</v>
      </c>
      <c r="F273" s="110">
        <v>0</v>
      </c>
      <c r="G273" s="110">
        <v>0</v>
      </c>
      <c r="H273" s="110">
        <v>0</v>
      </c>
      <c r="I273" s="110">
        <v>0</v>
      </c>
      <c r="J273" s="110">
        <v>0</v>
      </c>
      <c r="K273" s="110">
        <v>0</v>
      </c>
      <c r="L273" s="110">
        <v>0</v>
      </c>
      <c r="M273" s="110">
        <v>0</v>
      </c>
      <c r="N273" s="110">
        <v>0</v>
      </c>
      <c r="O273" s="110">
        <v>0</v>
      </c>
      <c r="P273" s="110">
        <v>0</v>
      </c>
      <c r="Q273" s="110">
        <v>0</v>
      </c>
    </row>
    <row r="274" spans="2:17" x14ac:dyDescent="0.2">
      <c r="B274" s="152"/>
      <c r="C274" s="187"/>
      <c r="D274" s="55" t="s">
        <v>78</v>
      </c>
      <c r="E274" s="152"/>
      <c r="F274" s="110">
        <v>0</v>
      </c>
      <c r="G274" s="110">
        <v>0</v>
      </c>
      <c r="H274" s="110">
        <v>0</v>
      </c>
      <c r="I274" s="110">
        <v>0</v>
      </c>
      <c r="J274" s="110">
        <v>0</v>
      </c>
      <c r="K274" s="110">
        <v>0</v>
      </c>
      <c r="L274" s="110">
        <v>0</v>
      </c>
      <c r="M274" s="110">
        <v>0</v>
      </c>
      <c r="N274" s="110">
        <v>0</v>
      </c>
      <c r="O274" s="110">
        <v>0</v>
      </c>
      <c r="P274" s="110">
        <v>0</v>
      </c>
      <c r="Q274" s="110">
        <v>0</v>
      </c>
    </row>
    <row r="275" spans="2:17" x14ac:dyDescent="0.2">
      <c r="B275" s="152">
        <f t="shared" ref="B275" si="129">B273+1</f>
        <v>132</v>
      </c>
      <c r="C275" s="187" t="s">
        <v>238</v>
      </c>
      <c r="D275" s="55" t="s">
        <v>77</v>
      </c>
      <c r="E275" s="152" t="s">
        <v>437</v>
      </c>
      <c r="F275" s="110">
        <v>0</v>
      </c>
      <c r="G275" s="110">
        <v>0</v>
      </c>
      <c r="H275" s="110">
        <v>0</v>
      </c>
      <c r="I275" s="110">
        <v>0</v>
      </c>
      <c r="J275" s="110">
        <v>0</v>
      </c>
      <c r="K275" s="110">
        <v>0</v>
      </c>
      <c r="L275" s="110">
        <v>0</v>
      </c>
      <c r="M275" s="110">
        <v>0</v>
      </c>
      <c r="N275" s="110">
        <v>0</v>
      </c>
      <c r="O275" s="110">
        <v>0</v>
      </c>
      <c r="P275" s="110">
        <v>0</v>
      </c>
      <c r="Q275" s="110">
        <v>0</v>
      </c>
    </row>
    <row r="276" spans="2:17" x14ac:dyDescent="0.2">
      <c r="B276" s="152"/>
      <c r="C276" s="187"/>
      <c r="D276" s="55" t="s">
        <v>78</v>
      </c>
      <c r="E276" s="152"/>
      <c r="F276" s="110">
        <v>0</v>
      </c>
      <c r="G276" s="110">
        <v>0</v>
      </c>
      <c r="H276" s="110">
        <v>0</v>
      </c>
      <c r="I276" s="110">
        <v>0</v>
      </c>
      <c r="J276" s="110">
        <v>0</v>
      </c>
      <c r="K276" s="110">
        <v>0</v>
      </c>
      <c r="L276" s="110">
        <v>0</v>
      </c>
      <c r="M276" s="110">
        <v>0</v>
      </c>
      <c r="N276" s="110">
        <v>0</v>
      </c>
      <c r="O276" s="110">
        <v>0</v>
      </c>
      <c r="P276" s="110">
        <v>0</v>
      </c>
      <c r="Q276" s="110">
        <v>0</v>
      </c>
    </row>
    <row r="277" spans="2:17" x14ac:dyDescent="0.2">
      <c r="B277" s="152">
        <f t="shared" ref="B277" si="130">B275+1</f>
        <v>133</v>
      </c>
      <c r="C277" s="187" t="s">
        <v>239</v>
      </c>
      <c r="D277" s="55" t="s">
        <v>77</v>
      </c>
      <c r="E277" s="152" t="s">
        <v>437</v>
      </c>
      <c r="F277" s="110">
        <v>0</v>
      </c>
      <c r="G277" s="110">
        <v>0</v>
      </c>
      <c r="H277" s="110">
        <v>0</v>
      </c>
      <c r="I277" s="110">
        <v>0</v>
      </c>
      <c r="J277" s="110">
        <v>0</v>
      </c>
      <c r="K277" s="110">
        <v>0</v>
      </c>
      <c r="L277" s="110">
        <v>0</v>
      </c>
      <c r="M277" s="110">
        <v>0</v>
      </c>
      <c r="N277" s="110">
        <v>0</v>
      </c>
      <c r="O277" s="110">
        <v>0</v>
      </c>
      <c r="P277" s="110">
        <v>0</v>
      </c>
      <c r="Q277" s="110">
        <v>0</v>
      </c>
    </row>
    <row r="278" spans="2:17" x14ac:dyDescent="0.2">
      <c r="B278" s="152"/>
      <c r="C278" s="187"/>
      <c r="D278" s="55" t="s">
        <v>78</v>
      </c>
      <c r="E278" s="152"/>
      <c r="F278" s="110">
        <v>0</v>
      </c>
      <c r="G278" s="110">
        <v>0</v>
      </c>
      <c r="H278" s="110">
        <v>0</v>
      </c>
      <c r="I278" s="110">
        <v>0</v>
      </c>
      <c r="J278" s="110">
        <v>0</v>
      </c>
      <c r="K278" s="110">
        <v>0</v>
      </c>
      <c r="L278" s="110">
        <v>0</v>
      </c>
      <c r="M278" s="110">
        <v>0</v>
      </c>
      <c r="N278" s="110">
        <v>0</v>
      </c>
      <c r="O278" s="110">
        <v>0</v>
      </c>
      <c r="P278" s="110">
        <v>0</v>
      </c>
      <c r="Q278" s="110">
        <v>0</v>
      </c>
    </row>
    <row r="279" spans="2:17" x14ac:dyDescent="0.2">
      <c r="B279" s="152">
        <f t="shared" ref="B279" si="131">B277+1</f>
        <v>134</v>
      </c>
      <c r="C279" s="187" t="s">
        <v>240</v>
      </c>
      <c r="D279" s="55" t="s">
        <v>77</v>
      </c>
      <c r="E279" s="152" t="s">
        <v>437</v>
      </c>
      <c r="F279" s="110">
        <v>0</v>
      </c>
      <c r="G279" s="110">
        <v>0</v>
      </c>
      <c r="H279" s="110">
        <v>0</v>
      </c>
      <c r="I279" s="110">
        <v>0</v>
      </c>
      <c r="J279" s="110">
        <v>0</v>
      </c>
      <c r="K279" s="110">
        <v>0</v>
      </c>
      <c r="L279" s="110">
        <v>0</v>
      </c>
      <c r="M279" s="110">
        <v>0</v>
      </c>
      <c r="N279" s="110">
        <v>0</v>
      </c>
      <c r="O279" s="110">
        <v>0</v>
      </c>
      <c r="P279" s="110">
        <v>0</v>
      </c>
      <c r="Q279" s="110">
        <v>0</v>
      </c>
    </row>
    <row r="280" spans="2:17" x14ac:dyDescent="0.2">
      <c r="B280" s="152"/>
      <c r="C280" s="187"/>
      <c r="D280" s="55" t="s">
        <v>78</v>
      </c>
      <c r="E280" s="152"/>
      <c r="F280" s="110">
        <v>0</v>
      </c>
      <c r="G280" s="110">
        <v>0</v>
      </c>
      <c r="H280" s="110">
        <v>0</v>
      </c>
      <c r="I280" s="110">
        <v>0</v>
      </c>
      <c r="J280" s="110">
        <v>0</v>
      </c>
      <c r="K280" s="110">
        <v>0</v>
      </c>
      <c r="L280" s="110">
        <v>0</v>
      </c>
      <c r="M280" s="110">
        <v>0</v>
      </c>
      <c r="N280" s="110">
        <v>0</v>
      </c>
      <c r="O280" s="110">
        <v>0</v>
      </c>
      <c r="P280" s="110">
        <v>0</v>
      </c>
      <c r="Q280" s="110">
        <v>0</v>
      </c>
    </row>
    <row r="281" spans="2:17" x14ac:dyDescent="0.2">
      <c r="B281" s="152">
        <f t="shared" ref="B281" si="132">B279+1</f>
        <v>135</v>
      </c>
      <c r="C281" s="187" t="s">
        <v>241</v>
      </c>
      <c r="D281" s="55" t="s">
        <v>77</v>
      </c>
      <c r="E281" s="152" t="s">
        <v>437</v>
      </c>
      <c r="F281" s="110">
        <v>0</v>
      </c>
      <c r="G281" s="110">
        <v>0</v>
      </c>
      <c r="H281" s="110">
        <v>0</v>
      </c>
      <c r="I281" s="110">
        <v>0</v>
      </c>
      <c r="J281" s="110">
        <v>0</v>
      </c>
      <c r="K281" s="110">
        <v>0</v>
      </c>
      <c r="L281" s="110">
        <v>0</v>
      </c>
      <c r="M281" s="110">
        <v>0</v>
      </c>
      <c r="N281" s="110">
        <v>0</v>
      </c>
      <c r="O281" s="110">
        <v>0</v>
      </c>
      <c r="P281" s="110">
        <v>0</v>
      </c>
      <c r="Q281" s="110">
        <v>0</v>
      </c>
    </row>
    <row r="282" spans="2:17" x14ac:dyDescent="0.2">
      <c r="B282" s="152"/>
      <c r="C282" s="187"/>
      <c r="D282" s="55" t="s">
        <v>78</v>
      </c>
      <c r="E282" s="152"/>
      <c r="F282" s="110">
        <v>0</v>
      </c>
      <c r="G282" s="110">
        <v>0</v>
      </c>
      <c r="H282" s="110">
        <v>0</v>
      </c>
      <c r="I282" s="110">
        <v>0</v>
      </c>
      <c r="J282" s="110">
        <v>0</v>
      </c>
      <c r="K282" s="110">
        <v>0</v>
      </c>
      <c r="L282" s="110">
        <v>0</v>
      </c>
      <c r="M282" s="110">
        <v>0</v>
      </c>
      <c r="N282" s="110">
        <v>0</v>
      </c>
      <c r="O282" s="110">
        <v>0</v>
      </c>
      <c r="P282" s="110">
        <v>0</v>
      </c>
      <c r="Q282" s="110">
        <v>0</v>
      </c>
    </row>
    <row r="283" spans="2:17" x14ac:dyDescent="0.2">
      <c r="B283" s="152">
        <f t="shared" ref="B283" si="133">B281+1</f>
        <v>136</v>
      </c>
      <c r="C283" s="187" t="s">
        <v>242</v>
      </c>
      <c r="D283" s="55" t="s">
        <v>77</v>
      </c>
      <c r="E283" s="152" t="s">
        <v>437</v>
      </c>
      <c r="F283" s="110">
        <v>0</v>
      </c>
      <c r="G283" s="110">
        <v>0</v>
      </c>
      <c r="H283" s="110">
        <v>0</v>
      </c>
      <c r="I283" s="110">
        <v>0</v>
      </c>
      <c r="J283" s="110">
        <v>0</v>
      </c>
      <c r="K283" s="110">
        <v>0</v>
      </c>
      <c r="L283" s="110">
        <v>0</v>
      </c>
      <c r="M283" s="110">
        <v>0</v>
      </c>
      <c r="N283" s="110">
        <v>0</v>
      </c>
      <c r="O283" s="110">
        <v>0</v>
      </c>
      <c r="P283" s="110">
        <v>0</v>
      </c>
      <c r="Q283" s="110">
        <v>0</v>
      </c>
    </row>
    <row r="284" spans="2:17" x14ac:dyDescent="0.2">
      <c r="B284" s="152"/>
      <c r="C284" s="187"/>
      <c r="D284" s="55" t="s">
        <v>78</v>
      </c>
      <c r="E284" s="152"/>
      <c r="F284" s="110">
        <v>0</v>
      </c>
      <c r="G284" s="110">
        <v>0</v>
      </c>
      <c r="H284" s="110">
        <v>0</v>
      </c>
      <c r="I284" s="110">
        <v>0</v>
      </c>
      <c r="J284" s="110">
        <v>0</v>
      </c>
      <c r="K284" s="110">
        <v>0</v>
      </c>
      <c r="L284" s="110">
        <v>0</v>
      </c>
      <c r="M284" s="110">
        <v>0</v>
      </c>
      <c r="N284" s="110">
        <v>0</v>
      </c>
      <c r="O284" s="110">
        <v>0</v>
      </c>
      <c r="P284" s="110">
        <v>0</v>
      </c>
      <c r="Q284" s="110">
        <v>0</v>
      </c>
    </row>
    <row r="285" spans="2:17" x14ac:dyDescent="0.2">
      <c r="B285" s="152">
        <f t="shared" ref="B285" si="134">B283+1</f>
        <v>137</v>
      </c>
      <c r="C285" s="187" t="s">
        <v>243</v>
      </c>
      <c r="D285" s="55" t="s">
        <v>77</v>
      </c>
      <c r="E285" s="152" t="s">
        <v>437</v>
      </c>
      <c r="F285" s="110">
        <v>0</v>
      </c>
      <c r="G285" s="110">
        <v>0</v>
      </c>
      <c r="H285" s="110">
        <v>0</v>
      </c>
      <c r="I285" s="110">
        <v>0</v>
      </c>
      <c r="J285" s="110">
        <v>0</v>
      </c>
      <c r="K285" s="110">
        <v>0</v>
      </c>
      <c r="L285" s="110">
        <v>0</v>
      </c>
      <c r="M285" s="110">
        <v>0</v>
      </c>
      <c r="N285" s="110">
        <v>0</v>
      </c>
      <c r="O285" s="110">
        <v>0</v>
      </c>
      <c r="P285" s="110">
        <v>0</v>
      </c>
      <c r="Q285" s="110">
        <v>0</v>
      </c>
    </row>
    <row r="286" spans="2:17" x14ac:dyDescent="0.2">
      <c r="B286" s="152"/>
      <c r="C286" s="187"/>
      <c r="D286" s="55" t="s">
        <v>78</v>
      </c>
      <c r="E286" s="152"/>
      <c r="F286" s="110">
        <v>0</v>
      </c>
      <c r="G286" s="110">
        <v>0</v>
      </c>
      <c r="H286" s="110">
        <v>0</v>
      </c>
      <c r="I286" s="110">
        <v>0</v>
      </c>
      <c r="J286" s="110">
        <v>0</v>
      </c>
      <c r="K286" s="110">
        <v>0</v>
      </c>
      <c r="L286" s="110">
        <v>0</v>
      </c>
      <c r="M286" s="110">
        <v>0</v>
      </c>
      <c r="N286" s="110">
        <v>0</v>
      </c>
      <c r="O286" s="110">
        <v>0</v>
      </c>
      <c r="P286" s="110">
        <v>0</v>
      </c>
      <c r="Q286" s="110">
        <v>0</v>
      </c>
    </row>
    <row r="287" spans="2:17" x14ac:dyDescent="0.2">
      <c r="B287" s="152">
        <f t="shared" ref="B287" si="135">B285+1</f>
        <v>138</v>
      </c>
      <c r="C287" s="187" t="s">
        <v>244</v>
      </c>
      <c r="D287" s="55" t="s">
        <v>77</v>
      </c>
      <c r="E287" s="152" t="s">
        <v>437</v>
      </c>
      <c r="F287" s="110">
        <v>0</v>
      </c>
      <c r="G287" s="110">
        <v>0</v>
      </c>
      <c r="H287" s="110">
        <v>0</v>
      </c>
      <c r="I287" s="110">
        <v>0</v>
      </c>
      <c r="J287" s="110">
        <v>0</v>
      </c>
      <c r="K287" s="110">
        <v>0</v>
      </c>
      <c r="L287" s="110">
        <v>0</v>
      </c>
      <c r="M287" s="110">
        <v>0</v>
      </c>
      <c r="N287" s="110">
        <v>0</v>
      </c>
      <c r="O287" s="110">
        <v>0</v>
      </c>
      <c r="P287" s="110">
        <v>0</v>
      </c>
      <c r="Q287" s="110">
        <v>0</v>
      </c>
    </row>
    <row r="288" spans="2:17" x14ac:dyDescent="0.2">
      <c r="B288" s="152"/>
      <c r="C288" s="187"/>
      <c r="D288" s="55" t="s">
        <v>78</v>
      </c>
      <c r="E288" s="152"/>
      <c r="F288" s="110">
        <v>0</v>
      </c>
      <c r="G288" s="110">
        <v>0</v>
      </c>
      <c r="H288" s="110">
        <v>0</v>
      </c>
      <c r="I288" s="110">
        <v>0</v>
      </c>
      <c r="J288" s="110">
        <v>0</v>
      </c>
      <c r="K288" s="110">
        <v>0</v>
      </c>
      <c r="L288" s="110">
        <v>0</v>
      </c>
      <c r="M288" s="110">
        <v>0</v>
      </c>
      <c r="N288" s="110">
        <v>0</v>
      </c>
      <c r="O288" s="110">
        <v>0</v>
      </c>
      <c r="P288" s="110">
        <v>0</v>
      </c>
      <c r="Q288" s="110">
        <v>0</v>
      </c>
    </row>
    <row r="289" spans="2:17" x14ac:dyDescent="0.2">
      <c r="B289" s="152">
        <f t="shared" ref="B289" si="136">B287+1</f>
        <v>139</v>
      </c>
      <c r="C289" s="187" t="s">
        <v>245</v>
      </c>
      <c r="D289" s="55" t="s">
        <v>77</v>
      </c>
      <c r="E289" s="152" t="s">
        <v>440</v>
      </c>
      <c r="F289" s="110">
        <v>0</v>
      </c>
      <c r="G289" s="110">
        <v>0</v>
      </c>
      <c r="H289" s="110">
        <v>0</v>
      </c>
      <c r="I289" s="110">
        <v>0</v>
      </c>
      <c r="J289" s="110">
        <v>0</v>
      </c>
      <c r="K289" s="110">
        <v>0</v>
      </c>
      <c r="L289" s="110">
        <v>0</v>
      </c>
      <c r="M289" s="110">
        <v>0</v>
      </c>
      <c r="N289" s="110">
        <v>0</v>
      </c>
      <c r="O289" s="110">
        <v>0</v>
      </c>
      <c r="P289" s="110">
        <v>0</v>
      </c>
      <c r="Q289" s="110">
        <v>0</v>
      </c>
    </row>
    <row r="290" spans="2:17" x14ac:dyDescent="0.2">
      <c r="B290" s="152"/>
      <c r="C290" s="187"/>
      <c r="D290" s="55" t="s">
        <v>78</v>
      </c>
      <c r="E290" s="152"/>
      <c r="F290" s="110">
        <v>0</v>
      </c>
      <c r="G290" s="110">
        <v>0</v>
      </c>
      <c r="H290" s="110">
        <v>0</v>
      </c>
      <c r="I290" s="110">
        <v>0</v>
      </c>
      <c r="J290" s="110">
        <v>0</v>
      </c>
      <c r="K290" s="110">
        <v>0</v>
      </c>
      <c r="L290" s="110">
        <v>0</v>
      </c>
      <c r="M290" s="110">
        <v>0</v>
      </c>
      <c r="N290" s="110">
        <v>0</v>
      </c>
      <c r="O290" s="110">
        <v>0</v>
      </c>
      <c r="P290" s="110">
        <v>0</v>
      </c>
      <c r="Q290" s="110">
        <v>0</v>
      </c>
    </row>
    <row r="291" spans="2:17" x14ac:dyDescent="0.2">
      <c r="B291" s="152">
        <f t="shared" ref="B291" si="137">B289+1</f>
        <v>140</v>
      </c>
      <c r="C291" s="187" t="s">
        <v>246</v>
      </c>
      <c r="D291" s="55" t="s">
        <v>77</v>
      </c>
      <c r="E291" s="152" t="s">
        <v>437</v>
      </c>
      <c r="F291" s="110">
        <v>0</v>
      </c>
      <c r="G291" s="110">
        <v>0</v>
      </c>
      <c r="H291" s="110">
        <v>0</v>
      </c>
      <c r="I291" s="110">
        <v>0</v>
      </c>
      <c r="J291" s="110">
        <v>0</v>
      </c>
      <c r="K291" s="110">
        <v>0</v>
      </c>
      <c r="L291" s="110">
        <v>0</v>
      </c>
      <c r="M291" s="110">
        <v>0</v>
      </c>
      <c r="N291" s="110">
        <v>0</v>
      </c>
      <c r="O291" s="110">
        <v>0</v>
      </c>
      <c r="P291" s="110">
        <v>0</v>
      </c>
      <c r="Q291" s="110">
        <v>0</v>
      </c>
    </row>
    <row r="292" spans="2:17" x14ac:dyDescent="0.2">
      <c r="B292" s="152"/>
      <c r="C292" s="187"/>
      <c r="D292" s="55" t="s">
        <v>78</v>
      </c>
      <c r="E292" s="152"/>
      <c r="F292" s="110">
        <v>0</v>
      </c>
      <c r="G292" s="110">
        <v>0</v>
      </c>
      <c r="H292" s="110">
        <v>0</v>
      </c>
      <c r="I292" s="110">
        <v>0</v>
      </c>
      <c r="J292" s="110">
        <v>0</v>
      </c>
      <c r="K292" s="110">
        <v>0</v>
      </c>
      <c r="L292" s="110">
        <v>0</v>
      </c>
      <c r="M292" s="110">
        <v>0</v>
      </c>
      <c r="N292" s="110">
        <v>0</v>
      </c>
      <c r="O292" s="110">
        <v>0</v>
      </c>
      <c r="P292" s="110">
        <v>0</v>
      </c>
      <c r="Q292" s="110">
        <v>0</v>
      </c>
    </row>
    <row r="293" spans="2:17" x14ac:dyDescent="0.2">
      <c r="B293" s="152">
        <f t="shared" ref="B293" si="138">B291+1</f>
        <v>141</v>
      </c>
      <c r="C293" s="187" t="s">
        <v>247</v>
      </c>
      <c r="D293" s="55" t="s">
        <v>77</v>
      </c>
      <c r="E293" s="152" t="s">
        <v>437</v>
      </c>
      <c r="F293" s="110">
        <v>0</v>
      </c>
      <c r="G293" s="110">
        <v>0</v>
      </c>
      <c r="H293" s="110">
        <v>0</v>
      </c>
      <c r="I293" s="110">
        <v>0</v>
      </c>
      <c r="J293" s="110">
        <v>0</v>
      </c>
      <c r="K293" s="110">
        <v>0</v>
      </c>
      <c r="L293" s="110">
        <v>0</v>
      </c>
      <c r="M293" s="110">
        <v>0</v>
      </c>
      <c r="N293" s="110">
        <v>0</v>
      </c>
      <c r="O293" s="110">
        <v>0</v>
      </c>
      <c r="P293" s="110">
        <v>0</v>
      </c>
      <c r="Q293" s="110">
        <v>0</v>
      </c>
    </row>
    <row r="294" spans="2:17" x14ac:dyDescent="0.2">
      <c r="B294" s="152"/>
      <c r="C294" s="187"/>
      <c r="D294" s="55" t="s">
        <v>78</v>
      </c>
      <c r="E294" s="152"/>
      <c r="F294" s="110">
        <v>0</v>
      </c>
      <c r="G294" s="110">
        <v>0</v>
      </c>
      <c r="H294" s="110">
        <v>0</v>
      </c>
      <c r="I294" s="110">
        <v>0</v>
      </c>
      <c r="J294" s="110">
        <v>0</v>
      </c>
      <c r="K294" s="110">
        <v>0</v>
      </c>
      <c r="L294" s="110">
        <v>0</v>
      </c>
      <c r="M294" s="110">
        <v>0</v>
      </c>
      <c r="N294" s="110">
        <v>0</v>
      </c>
      <c r="O294" s="110">
        <v>0</v>
      </c>
      <c r="P294" s="110">
        <v>0</v>
      </c>
      <c r="Q294" s="110">
        <v>0</v>
      </c>
    </row>
    <row r="295" spans="2:17" x14ac:dyDescent="0.2">
      <c r="B295" s="152">
        <f t="shared" ref="B295" si="139">B293+1</f>
        <v>142</v>
      </c>
      <c r="C295" s="187" t="s">
        <v>248</v>
      </c>
      <c r="D295" s="55" t="s">
        <v>77</v>
      </c>
      <c r="E295" s="152" t="s">
        <v>437</v>
      </c>
      <c r="F295" s="110">
        <v>0</v>
      </c>
      <c r="G295" s="110">
        <v>0</v>
      </c>
      <c r="H295" s="110">
        <v>0</v>
      </c>
      <c r="I295" s="110">
        <v>0</v>
      </c>
      <c r="J295" s="110">
        <v>0</v>
      </c>
      <c r="K295" s="110">
        <v>0</v>
      </c>
      <c r="L295" s="110">
        <v>0</v>
      </c>
      <c r="M295" s="110">
        <v>0</v>
      </c>
      <c r="N295" s="110">
        <v>0</v>
      </c>
      <c r="O295" s="110">
        <v>0</v>
      </c>
      <c r="P295" s="110">
        <v>0</v>
      </c>
      <c r="Q295" s="110">
        <v>0</v>
      </c>
    </row>
    <row r="296" spans="2:17" x14ac:dyDescent="0.2">
      <c r="B296" s="152"/>
      <c r="C296" s="187"/>
      <c r="D296" s="55" t="s">
        <v>78</v>
      </c>
      <c r="E296" s="152"/>
      <c r="F296" s="110">
        <v>0</v>
      </c>
      <c r="G296" s="110">
        <v>0</v>
      </c>
      <c r="H296" s="110">
        <v>0</v>
      </c>
      <c r="I296" s="110">
        <v>0</v>
      </c>
      <c r="J296" s="110">
        <v>0</v>
      </c>
      <c r="K296" s="110">
        <v>0</v>
      </c>
      <c r="L296" s="110">
        <v>0</v>
      </c>
      <c r="M296" s="110">
        <v>0</v>
      </c>
      <c r="N296" s="110">
        <v>0</v>
      </c>
      <c r="O296" s="110">
        <v>0</v>
      </c>
      <c r="P296" s="110">
        <v>0</v>
      </c>
      <c r="Q296" s="110">
        <v>0</v>
      </c>
    </row>
    <row r="297" spans="2:17" x14ac:dyDescent="0.2">
      <c r="B297" s="152">
        <f t="shared" ref="B297" si="140">B295+1</f>
        <v>143</v>
      </c>
      <c r="C297" s="187" t="s">
        <v>249</v>
      </c>
      <c r="D297" s="55" t="s">
        <v>77</v>
      </c>
      <c r="E297" s="152" t="s">
        <v>437</v>
      </c>
      <c r="F297" s="110">
        <v>0</v>
      </c>
      <c r="G297" s="110">
        <v>0</v>
      </c>
      <c r="H297" s="110">
        <v>0</v>
      </c>
      <c r="I297" s="110">
        <v>0</v>
      </c>
      <c r="J297" s="110">
        <v>0</v>
      </c>
      <c r="K297" s="110">
        <v>0</v>
      </c>
      <c r="L297" s="110">
        <v>0</v>
      </c>
      <c r="M297" s="110">
        <v>0</v>
      </c>
      <c r="N297" s="110">
        <v>0</v>
      </c>
      <c r="O297" s="110">
        <v>0</v>
      </c>
      <c r="P297" s="110">
        <v>0</v>
      </c>
      <c r="Q297" s="110">
        <v>0</v>
      </c>
    </row>
    <row r="298" spans="2:17" x14ac:dyDescent="0.2">
      <c r="B298" s="152"/>
      <c r="C298" s="187"/>
      <c r="D298" s="55" t="s">
        <v>78</v>
      </c>
      <c r="E298" s="152"/>
      <c r="F298" s="110">
        <v>0</v>
      </c>
      <c r="G298" s="110">
        <v>0</v>
      </c>
      <c r="H298" s="110">
        <v>0</v>
      </c>
      <c r="I298" s="110">
        <v>0</v>
      </c>
      <c r="J298" s="110">
        <v>0</v>
      </c>
      <c r="K298" s="110">
        <v>0</v>
      </c>
      <c r="L298" s="110">
        <v>0</v>
      </c>
      <c r="M298" s="110">
        <v>0</v>
      </c>
      <c r="N298" s="110">
        <v>0</v>
      </c>
      <c r="O298" s="110">
        <v>0</v>
      </c>
      <c r="P298" s="110">
        <v>0</v>
      </c>
      <c r="Q298" s="110">
        <v>0</v>
      </c>
    </row>
    <row r="299" spans="2:17" x14ac:dyDescent="0.2">
      <c r="B299" s="152">
        <f t="shared" ref="B299" si="141">B297+1</f>
        <v>144</v>
      </c>
      <c r="C299" s="187" t="s">
        <v>250</v>
      </c>
      <c r="D299" s="55" t="s">
        <v>77</v>
      </c>
      <c r="E299" s="152" t="s">
        <v>437</v>
      </c>
      <c r="F299" s="110">
        <v>0</v>
      </c>
      <c r="G299" s="110">
        <v>0</v>
      </c>
      <c r="H299" s="110">
        <v>0</v>
      </c>
      <c r="I299" s="110">
        <v>0</v>
      </c>
      <c r="J299" s="110">
        <v>0</v>
      </c>
      <c r="K299" s="110">
        <v>0</v>
      </c>
      <c r="L299" s="110">
        <v>0</v>
      </c>
      <c r="M299" s="110">
        <v>0</v>
      </c>
      <c r="N299" s="110">
        <v>0</v>
      </c>
      <c r="O299" s="110">
        <v>0</v>
      </c>
      <c r="P299" s="110">
        <v>0</v>
      </c>
      <c r="Q299" s="110">
        <v>0</v>
      </c>
    </row>
    <row r="300" spans="2:17" x14ac:dyDescent="0.2">
      <c r="B300" s="152"/>
      <c r="C300" s="187"/>
      <c r="D300" s="55" t="s">
        <v>78</v>
      </c>
      <c r="E300" s="152"/>
      <c r="F300" s="110">
        <v>0</v>
      </c>
      <c r="G300" s="110">
        <v>0</v>
      </c>
      <c r="H300" s="110">
        <v>0</v>
      </c>
      <c r="I300" s="110">
        <v>0</v>
      </c>
      <c r="J300" s="110">
        <v>0</v>
      </c>
      <c r="K300" s="110">
        <v>0</v>
      </c>
      <c r="L300" s="110">
        <v>0</v>
      </c>
      <c r="M300" s="110">
        <v>0</v>
      </c>
      <c r="N300" s="110">
        <v>0</v>
      </c>
      <c r="O300" s="110">
        <v>0</v>
      </c>
      <c r="P300" s="110">
        <v>0</v>
      </c>
      <c r="Q300" s="110">
        <v>0</v>
      </c>
    </row>
    <row r="301" spans="2:17" x14ac:dyDescent="0.2">
      <c r="B301" s="152">
        <f t="shared" ref="B301" si="142">B299+1</f>
        <v>145</v>
      </c>
      <c r="C301" s="187" t="s">
        <v>251</v>
      </c>
      <c r="D301" s="55" t="s">
        <v>77</v>
      </c>
      <c r="E301" s="152" t="s">
        <v>437</v>
      </c>
      <c r="F301" s="110">
        <v>0</v>
      </c>
      <c r="G301" s="110">
        <v>0</v>
      </c>
      <c r="H301" s="110">
        <v>0</v>
      </c>
      <c r="I301" s="110">
        <v>0</v>
      </c>
      <c r="J301" s="110">
        <v>0</v>
      </c>
      <c r="K301" s="110">
        <v>0</v>
      </c>
      <c r="L301" s="110">
        <v>0</v>
      </c>
      <c r="M301" s="110">
        <v>0</v>
      </c>
      <c r="N301" s="110">
        <v>0</v>
      </c>
      <c r="O301" s="110">
        <v>0</v>
      </c>
      <c r="P301" s="110">
        <v>0</v>
      </c>
      <c r="Q301" s="110">
        <v>0</v>
      </c>
    </row>
    <row r="302" spans="2:17" x14ac:dyDescent="0.2">
      <c r="B302" s="152"/>
      <c r="C302" s="187"/>
      <c r="D302" s="55" t="s">
        <v>78</v>
      </c>
      <c r="E302" s="152"/>
      <c r="F302" s="110">
        <v>0</v>
      </c>
      <c r="G302" s="110">
        <v>0</v>
      </c>
      <c r="H302" s="110">
        <v>0</v>
      </c>
      <c r="I302" s="110">
        <v>0</v>
      </c>
      <c r="J302" s="110">
        <v>0</v>
      </c>
      <c r="K302" s="110">
        <v>0</v>
      </c>
      <c r="L302" s="110">
        <v>0</v>
      </c>
      <c r="M302" s="110">
        <v>0</v>
      </c>
      <c r="N302" s="110">
        <v>0</v>
      </c>
      <c r="O302" s="110">
        <v>0</v>
      </c>
      <c r="P302" s="110">
        <v>0</v>
      </c>
      <c r="Q302" s="110">
        <v>0</v>
      </c>
    </row>
    <row r="303" spans="2:17" x14ac:dyDescent="0.2">
      <c r="B303" s="152">
        <f t="shared" ref="B303" si="143">B301+1</f>
        <v>146</v>
      </c>
      <c r="C303" s="187" t="s">
        <v>252</v>
      </c>
      <c r="D303" s="55" t="s">
        <v>77</v>
      </c>
      <c r="E303" s="152" t="s">
        <v>437</v>
      </c>
      <c r="F303" s="110">
        <v>0</v>
      </c>
      <c r="G303" s="110">
        <v>0</v>
      </c>
      <c r="H303" s="110">
        <v>0</v>
      </c>
      <c r="I303" s="110">
        <v>0</v>
      </c>
      <c r="J303" s="110">
        <v>0</v>
      </c>
      <c r="K303" s="110">
        <v>0</v>
      </c>
      <c r="L303" s="110">
        <v>0</v>
      </c>
      <c r="M303" s="110">
        <v>0</v>
      </c>
      <c r="N303" s="110">
        <v>0</v>
      </c>
      <c r="O303" s="110">
        <v>0</v>
      </c>
      <c r="P303" s="110">
        <v>0</v>
      </c>
      <c r="Q303" s="110">
        <v>0</v>
      </c>
    </row>
    <row r="304" spans="2:17" x14ac:dyDescent="0.2">
      <c r="B304" s="152"/>
      <c r="C304" s="187"/>
      <c r="D304" s="55" t="s">
        <v>78</v>
      </c>
      <c r="E304" s="152"/>
      <c r="F304" s="110">
        <v>0</v>
      </c>
      <c r="G304" s="110">
        <v>0</v>
      </c>
      <c r="H304" s="110">
        <v>0</v>
      </c>
      <c r="I304" s="110">
        <v>0</v>
      </c>
      <c r="J304" s="110">
        <v>0</v>
      </c>
      <c r="K304" s="110">
        <v>0</v>
      </c>
      <c r="L304" s="110">
        <v>0</v>
      </c>
      <c r="M304" s="110">
        <v>0</v>
      </c>
      <c r="N304" s="110">
        <v>0</v>
      </c>
      <c r="O304" s="110">
        <v>0</v>
      </c>
      <c r="P304" s="110">
        <v>0</v>
      </c>
      <c r="Q304" s="110">
        <v>0</v>
      </c>
    </row>
    <row r="305" spans="2:17" x14ac:dyDescent="0.2">
      <c r="B305" s="152">
        <f t="shared" ref="B305" si="144">B303+1</f>
        <v>147</v>
      </c>
      <c r="C305" s="187" t="s">
        <v>253</v>
      </c>
      <c r="D305" s="55" t="s">
        <v>77</v>
      </c>
      <c r="E305" s="152" t="s">
        <v>437</v>
      </c>
      <c r="F305" s="110">
        <v>0</v>
      </c>
      <c r="G305" s="110">
        <v>0</v>
      </c>
      <c r="H305" s="110">
        <v>0</v>
      </c>
      <c r="I305" s="110">
        <v>0</v>
      </c>
      <c r="J305" s="110">
        <v>0</v>
      </c>
      <c r="K305" s="110">
        <v>0</v>
      </c>
      <c r="L305" s="110">
        <v>0</v>
      </c>
      <c r="M305" s="110">
        <v>0</v>
      </c>
      <c r="N305" s="110">
        <v>0</v>
      </c>
      <c r="O305" s="110">
        <v>0</v>
      </c>
      <c r="P305" s="110">
        <v>0</v>
      </c>
      <c r="Q305" s="110">
        <v>0</v>
      </c>
    </row>
    <row r="306" spans="2:17" x14ac:dyDescent="0.2">
      <c r="B306" s="152"/>
      <c r="C306" s="187"/>
      <c r="D306" s="55" t="s">
        <v>78</v>
      </c>
      <c r="E306" s="152"/>
      <c r="F306" s="110">
        <v>0</v>
      </c>
      <c r="G306" s="110">
        <v>0</v>
      </c>
      <c r="H306" s="110">
        <v>0</v>
      </c>
      <c r="I306" s="110">
        <v>0</v>
      </c>
      <c r="J306" s="110">
        <v>0</v>
      </c>
      <c r="K306" s="110">
        <v>0</v>
      </c>
      <c r="L306" s="110">
        <v>0</v>
      </c>
      <c r="M306" s="110">
        <v>0</v>
      </c>
      <c r="N306" s="110">
        <v>0</v>
      </c>
      <c r="O306" s="110">
        <v>0</v>
      </c>
      <c r="P306" s="110">
        <v>0</v>
      </c>
      <c r="Q306" s="110">
        <v>0</v>
      </c>
    </row>
    <row r="307" spans="2:17" x14ac:dyDescent="0.2">
      <c r="B307" s="152">
        <f t="shared" ref="B307" si="145">B305+1</f>
        <v>148</v>
      </c>
      <c r="C307" s="187" t="s">
        <v>254</v>
      </c>
      <c r="D307" s="55" t="s">
        <v>77</v>
      </c>
      <c r="E307" s="152" t="s">
        <v>437</v>
      </c>
      <c r="F307" s="110">
        <v>0</v>
      </c>
      <c r="G307" s="110">
        <v>0</v>
      </c>
      <c r="H307" s="110">
        <v>0</v>
      </c>
      <c r="I307" s="110">
        <v>0</v>
      </c>
      <c r="J307" s="110">
        <v>0</v>
      </c>
      <c r="K307" s="110">
        <v>0</v>
      </c>
      <c r="L307" s="110">
        <v>0</v>
      </c>
      <c r="M307" s="110">
        <v>0</v>
      </c>
      <c r="N307" s="110">
        <v>0</v>
      </c>
      <c r="O307" s="110">
        <v>0</v>
      </c>
      <c r="P307" s="110">
        <v>0</v>
      </c>
      <c r="Q307" s="110">
        <v>0</v>
      </c>
    </row>
    <row r="308" spans="2:17" x14ac:dyDescent="0.2">
      <c r="B308" s="152"/>
      <c r="C308" s="187"/>
      <c r="D308" s="55" t="s">
        <v>78</v>
      </c>
      <c r="E308" s="152"/>
      <c r="F308" s="110">
        <v>0</v>
      </c>
      <c r="G308" s="110">
        <v>0</v>
      </c>
      <c r="H308" s="110">
        <v>0</v>
      </c>
      <c r="I308" s="110">
        <v>0</v>
      </c>
      <c r="J308" s="110">
        <v>0</v>
      </c>
      <c r="K308" s="110">
        <v>0</v>
      </c>
      <c r="L308" s="110">
        <v>0</v>
      </c>
      <c r="M308" s="110">
        <v>0</v>
      </c>
      <c r="N308" s="110">
        <v>0</v>
      </c>
      <c r="O308" s="110">
        <v>0</v>
      </c>
      <c r="P308" s="110">
        <v>0</v>
      </c>
      <c r="Q308" s="110">
        <v>0</v>
      </c>
    </row>
    <row r="309" spans="2:17" x14ac:dyDescent="0.2">
      <c r="B309" s="152">
        <f t="shared" ref="B309" si="146">B307+1</f>
        <v>149</v>
      </c>
      <c r="C309" s="187" t="s">
        <v>255</v>
      </c>
      <c r="D309" s="55" t="s">
        <v>77</v>
      </c>
      <c r="E309" s="152" t="s">
        <v>437</v>
      </c>
      <c r="F309" s="110">
        <v>0</v>
      </c>
      <c r="G309" s="110">
        <v>0</v>
      </c>
      <c r="H309" s="110">
        <v>0</v>
      </c>
      <c r="I309" s="110">
        <v>0</v>
      </c>
      <c r="J309" s="110">
        <v>0</v>
      </c>
      <c r="K309" s="110">
        <v>0</v>
      </c>
      <c r="L309" s="110">
        <v>0</v>
      </c>
      <c r="M309" s="110">
        <v>0</v>
      </c>
      <c r="N309" s="110">
        <v>0</v>
      </c>
      <c r="O309" s="110">
        <v>0</v>
      </c>
      <c r="P309" s="110">
        <v>0</v>
      </c>
      <c r="Q309" s="110">
        <v>0</v>
      </c>
    </row>
    <row r="310" spans="2:17" x14ac:dyDescent="0.2">
      <c r="B310" s="152"/>
      <c r="C310" s="187"/>
      <c r="D310" s="55" t="s">
        <v>78</v>
      </c>
      <c r="E310" s="152"/>
      <c r="F310" s="110">
        <v>0</v>
      </c>
      <c r="G310" s="110">
        <v>0</v>
      </c>
      <c r="H310" s="110">
        <v>0</v>
      </c>
      <c r="I310" s="110">
        <v>0</v>
      </c>
      <c r="J310" s="110">
        <v>0</v>
      </c>
      <c r="K310" s="110">
        <v>0</v>
      </c>
      <c r="L310" s="110">
        <v>0</v>
      </c>
      <c r="M310" s="110">
        <v>0</v>
      </c>
      <c r="N310" s="110">
        <v>0</v>
      </c>
      <c r="O310" s="110">
        <v>0</v>
      </c>
      <c r="P310" s="110">
        <v>0</v>
      </c>
      <c r="Q310" s="110">
        <v>0</v>
      </c>
    </row>
    <row r="311" spans="2:17" x14ac:dyDescent="0.2">
      <c r="B311" s="152">
        <f t="shared" ref="B311" si="147">B309+1</f>
        <v>150</v>
      </c>
      <c r="C311" s="187" t="s">
        <v>256</v>
      </c>
      <c r="D311" s="55" t="s">
        <v>77</v>
      </c>
      <c r="E311" s="152" t="s">
        <v>437</v>
      </c>
      <c r="F311" s="110">
        <v>0</v>
      </c>
      <c r="G311" s="110">
        <v>0</v>
      </c>
      <c r="H311" s="110">
        <v>0</v>
      </c>
      <c r="I311" s="110">
        <v>0</v>
      </c>
      <c r="J311" s="110">
        <v>0</v>
      </c>
      <c r="K311" s="110">
        <v>0</v>
      </c>
      <c r="L311" s="110">
        <v>0</v>
      </c>
      <c r="M311" s="110">
        <v>0</v>
      </c>
      <c r="N311" s="110">
        <v>0</v>
      </c>
      <c r="O311" s="110">
        <v>0</v>
      </c>
      <c r="P311" s="110">
        <v>0</v>
      </c>
      <c r="Q311" s="110">
        <v>0</v>
      </c>
    </row>
    <row r="312" spans="2:17" x14ac:dyDescent="0.2">
      <c r="B312" s="152"/>
      <c r="C312" s="187"/>
      <c r="D312" s="55" t="s">
        <v>78</v>
      </c>
      <c r="E312" s="152"/>
      <c r="F312" s="110">
        <v>0</v>
      </c>
      <c r="G312" s="110">
        <v>0</v>
      </c>
      <c r="H312" s="110">
        <v>0</v>
      </c>
      <c r="I312" s="110">
        <v>0</v>
      </c>
      <c r="J312" s="110">
        <v>0</v>
      </c>
      <c r="K312" s="110">
        <v>0</v>
      </c>
      <c r="L312" s="110">
        <v>0</v>
      </c>
      <c r="M312" s="110">
        <v>0</v>
      </c>
      <c r="N312" s="110">
        <v>0</v>
      </c>
      <c r="O312" s="110">
        <v>0</v>
      </c>
      <c r="P312" s="110">
        <v>0</v>
      </c>
      <c r="Q312" s="110">
        <v>0</v>
      </c>
    </row>
    <row r="313" spans="2:17" x14ac:dyDescent="0.2">
      <c r="B313" s="152">
        <f t="shared" ref="B313" si="148">B311+1</f>
        <v>151</v>
      </c>
      <c r="C313" s="187" t="s">
        <v>257</v>
      </c>
      <c r="D313" s="55" t="s">
        <v>77</v>
      </c>
      <c r="E313" s="152" t="s">
        <v>437</v>
      </c>
      <c r="F313" s="110">
        <v>0</v>
      </c>
      <c r="G313" s="110">
        <v>0</v>
      </c>
      <c r="H313" s="110">
        <v>0</v>
      </c>
      <c r="I313" s="110">
        <v>0</v>
      </c>
      <c r="J313" s="110">
        <v>0</v>
      </c>
      <c r="K313" s="110">
        <v>0</v>
      </c>
      <c r="L313" s="110">
        <v>0</v>
      </c>
      <c r="M313" s="110">
        <v>0</v>
      </c>
      <c r="N313" s="110">
        <v>0</v>
      </c>
      <c r="O313" s="110">
        <v>0</v>
      </c>
      <c r="P313" s="110">
        <v>0</v>
      </c>
      <c r="Q313" s="110">
        <v>0</v>
      </c>
    </row>
    <row r="314" spans="2:17" x14ac:dyDescent="0.2">
      <c r="B314" s="152"/>
      <c r="C314" s="187"/>
      <c r="D314" s="55" t="s">
        <v>78</v>
      </c>
      <c r="E314" s="152"/>
      <c r="F314" s="110">
        <v>0</v>
      </c>
      <c r="G314" s="110">
        <v>0</v>
      </c>
      <c r="H314" s="110">
        <v>0</v>
      </c>
      <c r="I314" s="110">
        <v>0</v>
      </c>
      <c r="J314" s="110">
        <v>0</v>
      </c>
      <c r="K314" s="110">
        <v>0</v>
      </c>
      <c r="L314" s="110">
        <v>0</v>
      </c>
      <c r="M314" s="110">
        <v>0</v>
      </c>
      <c r="N314" s="110">
        <v>0</v>
      </c>
      <c r="O314" s="110">
        <v>0</v>
      </c>
      <c r="P314" s="110">
        <v>0</v>
      </c>
      <c r="Q314" s="110">
        <v>0</v>
      </c>
    </row>
    <row r="315" spans="2:17" x14ac:dyDescent="0.2">
      <c r="B315" s="152">
        <f t="shared" ref="B315" si="149">B313+1</f>
        <v>152</v>
      </c>
      <c r="C315" s="187" t="s">
        <v>258</v>
      </c>
      <c r="D315" s="55" t="s">
        <v>77</v>
      </c>
      <c r="E315" s="152" t="s">
        <v>437</v>
      </c>
      <c r="F315" s="110">
        <v>0</v>
      </c>
      <c r="G315" s="110">
        <v>0</v>
      </c>
      <c r="H315" s="110">
        <v>0</v>
      </c>
      <c r="I315" s="110">
        <v>0</v>
      </c>
      <c r="J315" s="110">
        <v>0</v>
      </c>
      <c r="K315" s="110">
        <v>0</v>
      </c>
      <c r="L315" s="110">
        <v>0</v>
      </c>
      <c r="M315" s="110">
        <v>0</v>
      </c>
      <c r="N315" s="110">
        <v>0</v>
      </c>
      <c r="O315" s="110">
        <v>0</v>
      </c>
      <c r="P315" s="110">
        <v>0</v>
      </c>
      <c r="Q315" s="110">
        <v>0</v>
      </c>
    </row>
    <row r="316" spans="2:17" x14ac:dyDescent="0.2">
      <c r="B316" s="152"/>
      <c r="C316" s="187"/>
      <c r="D316" s="55" t="s">
        <v>78</v>
      </c>
      <c r="E316" s="152"/>
      <c r="F316" s="110">
        <v>0</v>
      </c>
      <c r="G316" s="110">
        <v>0</v>
      </c>
      <c r="H316" s="110">
        <v>0</v>
      </c>
      <c r="I316" s="110">
        <v>0</v>
      </c>
      <c r="J316" s="110">
        <v>0</v>
      </c>
      <c r="K316" s="110">
        <v>0</v>
      </c>
      <c r="L316" s="110">
        <v>0</v>
      </c>
      <c r="M316" s="110">
        <v>0</v>
      </c>
      <c r="N316" s="110">
        <v>0</v>
      </c>
      <c r="O316" s="110">
        <v>0</v>
      </c>
      <c r="P316" s="110">
        <v>0</v>
      </c>
      <c r="Q316" s="110">
        <v>0</v>
      </c>
    </row>
    <row r="317" spans="2:17" x14ac:dyDescent="0.2">
      <c r="B317" s="152">
        <f t="shared" ref="B317" si="150">B315+1</f>
        <v>153</v>
      </c>
      <c r="C317" s="187" t="s">
        <v>259</v>
      </c>
      <c r="D317" s="55" t="s">
        <v>77</v>
      </c>
      <c r="E317" s="152" t="s">
        <v>437</v>
      </c>
      <c r="F317" s="110">
        <v>0</v>
      </c>
      <c r="G317" s="110">
        <v>0</v>
      </c>
      <c r="H317" s="110">
        <v>0</v>
      </c>
      <c r="I317" s="110">
        <v>0</v>
      </c>
      <c r="J317" s="110">
        <v>0</v>
      </c>
      <c r="K317" s="110">
        <v>0</v>
      </c>
      <c r="L317" s="110">
        <v>0</v>
      </c>
      <c r="M317" s="110">
        <v>0</v>
      </c>
      <c r="N317" s="110">
        <v>0</v>
      </c>
      <c r="O317" s="110">
        <v>0</v>
      </c>
      <c r="P317" s="110">
        <v>0</v>
      </c>
      <c r="Q317" s="110">
        <v>0</v>
      </c>
    </row>
    <row r="318" spans="2:17" x14ac:dyDescent="0.2">
      <c r="B318" s="152"/>
      <c r="C318" s="187"/>
      <c r="D318" s="55" t="s">
        <v>78</v>
      </c>
      <c r="E318" s="152"/>
      <c r="F318" s="110">
        <v>0</v>
      </c>
      <c r="G318" s="110">
        <v>0</v>
      </c>
      <c r="H318" s="110">
        <v>0</v>
      </c>
      <c r="I318" s="110">
        <v>0</v>
      </c>
      <c r="J318" s="110">
        <v>0</v>
      </c>
      <c r="K318" s="110">
        <v>0</v>
      </c>
      <c r="L318" s="110">
        <v>0</v>
      </c>
      <c r="M318" s="110">
        <v>0</v>
      </c>
      <c r="N318" s="110">
        <v>0</v>
      </c>
      <c r="O318" s="110">
        <v>0</v>
      </c>
      <c r="P318" s="110">
        <v>0</v>
      </c>
      <c r="Q318" s="110">
        <v>0</v>
      </c>
    </row>
    <row r="319" spans="2:17" x14ac:dyDescent="0.2">
      <c r="B319" s="152">
        <f t="shared" ref="B319" si="151">B317+1</f>
        <v>154</v>
      </c>
      <c r="C319" s="187" t="s">
        <v>260</v>
      </c>
      <c r="D319" s="55" t="s">
        <v>77</v>
      </c>
      <c r="E319" s="152" t="s">
        <v>437</v>
      </c>
      <c r="F319" s="110">
        <v>0</v>
      </c>
      <c r="G319" s="110">
        <v>0</v>
      </c>
      <c r="H319" s="110">
        <v>0</v>
      </c>
      <c r="I319" s="110">
        <v>0</v>
      </c>
      <c r="J319" s="110">
        <v>0</v>
      </c>
      <c r="K319" s="110">
        <v>0</v>
      </c>
      <c r="L319" s="110">
        <v>0</v>
      </c>
      <c r="M319" s="110">
        <v>0</v>
      </c>
      <c r="N319" s="110">
        <v>0</v>
      </c>
      <c r="O319" s="110">
        <v>0</v>
      </c>
      <c r="P319" s="110">
        <v>0</v>
      </c>
      <c r="Q319" s="110">
        <v>0</v>
      </c>
    </row>
    <row r="320" spans="2:17" x14ac:dyDescent="0.2">
      <c r="B320" s="152"/>
      <c r="C320" s="187"/>
      <c r="D320" s="55" t="s">
        <v>78</v>
      </c>
      <c r="E320" s="152"/>
      <c r="F320" s="110">
        <v>0</v>
      </c>
      <c r="G320" s="110">
        <v>0</v>
      </c>
      <c r="H320" s="110">
        <v>0</v>
      </c>
      <c r="I320" s="110">
        <v>0</v>
      </c>
      <c r="J320" s="110">
        <v>0</v>
      </c>
      <c r="K320" s="110">
        <v>0</v>
      </c>
      <c r="L320" s="110">
        <v>0</v>
      </c>
      <c r="M320" s="110">
        <v>0</v>
      </c>
      <c r="N320" s="110">
        <v>0</v>
      </c>
      <c r="O320" s="110">
        <v>0</v>
      </c>
      <c r="P320" s="110">
        <v>0</v>
      </c>
      <c r="Q320" s="110">
        <v>0</v>
      </c>
    </row>
    <row r="321" spans="2:17" x14ac:dyDescent="0.2">
      <c r="B321" s="152">
        <f t="shared" ref="B321" si="152">B319+1</f>
        <v>155</v>
      </c>
      <c r="C321" s="187" t="s">
        <v>261</v>
      </c>
      <c r="D321" s="55" t="s">
        <v>77</v>
      </c>
      <c r="E321" s="152" t="s">
        <v>437</v>
      </c>
      <c r="F321" s="110">
        <v>0</v>
      </c>
      <c r="G321" s="110">
        <v>0</v>
      </c>
      <c r="H321" s="110">
        <v>0</v>
      </c>
      <c r="I321" s="110">
        <v>0</v>
      </c>
      <c r="J321" s="110">
        <v>0</v>
      </c>
      <c r="K321" s="110">
        <v>0</v>
      </c>
      <c r="L321" s="110">
        <v>0</v>
      </c>
      <c r="M321" s="110">
        <v>0</v>
      </c>
      <c r="N321" s="110">
        <v>0</v>
      </c>
      <c r="O321" s="110">
        <v>0</v>
      </c>
      <c r="P321" s="110">
        <v>0</v>
      </c>
      <c r="Q321" s="110">
        <v>0</v>
      </c>
    </row>
    <row r="322" spans="2:17" x14ac:dyDescent="0.2">
      <c r="B322" s="152"/>
      <c r="C322" s="187"/>
      <c r="D322" s="55" t="s">
        <v>78</v>
      </c>
      <c r="E322" s="152"/>
      <c r="F322" s="110">
        <v>0</v>
      </c>
      <c r="G322" s="110">
        <v>0</v>
      </c>
      <c r="H322" s="110">
        <v>0</v>
      </c>
      <c r="I322" s="110">
        <v>0</v>
      </c>
      <c r="J322" s="110">
        <v>0</v>
      </c>
      <c r="K322" s="110">
        <v>0</v>
      </c>
      <c r="L322" s="110">
        <v>0</v>
      </c>
      <c r="M322" s="110">
        <v>0</v>
      </c>
      <c r="N322" s="110">
        <v>0</v>
      </c>
      <c r="O322" s="110">
        <v>0</v>
      </c>
      <c r="P322" s="110">
        <v>0</v>
      </c>
      <c r="Q322" s="110">
        <v>0</v>
      </c>
    </row>
    <row r="323" spans="2:17" x14ac:dyDescent="0.2">
      <c r="B323" s="152">
        <f t="shared" ref="B323" si="153">B321+1</f>
        <v>156</v>
      </c>
      <c r="C323" s="187" t="s">
        <v>262</v>
      </c>
      <c r="D323" s="55" t="s">
        <v>77</v>
      </c>
      <c r="E323" s="152" t="s">
        <v>437</v>
      </c>
      <c r="F323" s="110">
        <v>0</v>
      </c>
      <c r="G323" s="110">
        <v>0</v>
      </c>
      <c r="H323" s="110">
        <v>0</v>
      </c>
      <c r="I323" s="110">
        <v>0</v>
      </c>
      <c r="J323" s="110">
        <v>0</v>
      </c>
      <c r="K323" s="110">
        <v>0</v>
      </c>
      <c r="L323" s="110">
        <v>0</v>
      </c>
      <c r="M323" s="110">
        <v>0</v>
      </c>
      <c r="N323" s="110">
        <v>0</v>
      </c>
      <c r="O323" s="110">
        <v>0</v>
      </c>
      <c r="P323" s="110">
        <v>0</v>
      </c>
      <c r="Q323" s="110">
        <v>0</v>
      </c>
    </row>
    <row r="324" spans="2:17" x14ac:dyDescent="0.2">
      <c r="B324" s="152"/>
      <c r="C324" s="187"/>
      <c r="D324" s="55" t="s">
        <v>78</v>
      </c>
      <c r="E324" s="152"/>
      <c r="F324" s="110">
        <v>0</v>
      </c>
      <c r="G324" s="110">
        <v>0</v>
      </c>
      <c r="H324" s="110">
        <v>0</v>
      </c>
      <c r="I324" s="110">
        <v>0</v>
      </c>
      <c r="J324" s="110">
        <v>0</v>
      </c>
      <c r="K324" s="110">
        <v>0</v>
      </c>
      <c r="L324" s="110">
        <v>0</v>
      </c>
      <c r="M324" s="110">
        <v>0</v>
      </c>
      <c r="N324" s="110">
        <v>0</v>
      </c>
      <c r="O324" s="110">
        <v>0</v>
      </c>
      <c r="P324" s="110">
        <v>0</v>
      </c>
      <c r="Q324" s="110">
        <v>0</v>
      </c>
    </row>
    <row r="325" spans="2:17" x14ac:dyDescent="0.2">
      <c r="B325" s="152">
        <f t="shared" ref="B325" si="154">B323+1</f>
        <v>157</v>
      </c>
      <c r="C325" s="187" t="s">
        <v>263</v>
      </c>
      <c r="D325" s="55" t="s">
        <v>77</v>
      </c>
      <c r="E325" s="152" t="s">
        <v>437</v>
      </c>
      <c r="F325" s="110">
        <v>0</v>
      </c>
      <c r="G325" s="110">
        <v>0</v>
      </c>
      <c r="H325" s="110">
        <v>0</v>
      </c>
      <c r="I325" s="110">
        <v>0</v>
      </c>
      <c r="J325" s="110">
        <v>0</v>
      </c>
      <c r="K325" s="110">
        <v>0</v>
      </c>
      <c r="L325" s="110">
        <v>0</v>
      </c>
      <c r="M325" s="110">
        <v>0</v>
      </c>
      <c r="N325" s="110">
        <v>0</v>
      </c>
      <c r="O325" s="110">
        <v>0</v>
      </c>
      <c r="P325" s="110">
        <v>0</v>
      </c>
      <c r="Q325" s="110">
        <v>0</v>
      </c>
    </row>
    <row r="326" spans="2:17" x14ac:dyDescent="0.2">
      <c r="B326" s="152"/>
      <c r="C326" s="187"/>
      <c r="D326" s="55" t="s">
        <v>78</v>
      </c>
      <c r="E326" s="152"/>
      <c r="F326" s="110">
        <v>0</v>
      </c>
      <c r="G326" s="110">
        <v>0</v>
      </c>
      <c r="H326" s="110">
        <v>0</v>
      </c>
      <c r="I326" s="110">
        <v>0</v>
      </c>
      <c r="J326" s="110">
        <v>0</v>
      </c>
      <c r="K326" s="110">
        <v>0</v>
      </c>
      <c r="L326" s="110">
        <v>0</v>
      </c>
      <c r="M326" s="110">
        <v>0</v>
      </c>
      <c r="N326" s="110">
        <v>0</v>
      </c>
      <c r="O326" s="110">
        <v>0</v>
      </c>
      <c r="P326" s="110">
        <v>0</v>
      </c>
      <c r="Q326" s="110">
        <v>0</v>
      </c>
    </row>
    <row r="327" spans="2:17" x14ac:dyDescent="0.2">
      <c r="B327" s="152">
        <f t="shared" ref="B327" si="155">B325+1</f>
        <v>158</v>
      </c>
      <c r="C327" s="187" t="s">
        <v>264</v>
      </c>
      <c r="D327" s="55" t="s">
        <v>77</v>
      </c>
      <c r="E327" s="152" t="s">
        <v>437</v>
      </c>
      <c r="F327" s="110">
        <v>0</v>
      </c>
      <c r="G327" s="110">
        <v>0</v>
      </c>
      <c r="H327" s="110">
        <v>0</v>
      </c>
      <c r="I327" s="110">
        <v>0</v>
      </c>
      <c r="J327" s="110">
        <v>0</v>
      </c>
      <c r="K327" s="110">
        <v>0</v>
      </c>
      <c r="L327" s="110">
        <v>0</v>
      </c>
      <c r="M327" s="110">
        <v>0</v>
      </c>
      <c r="N327" s="110">
        <v>0</v>
      </c>
      <c r="O327" s="110">
        <v>0</v>
      </c>
      <c r="P327" s="110">
        <v>0</v>
      </c>
      <c r="Q327" s="110">
        <v>0</v>
      </c>
    </row>
    <row r="328" spans="2:17" x14ac:dyDescent="0.2">
      <c r="B328" s="152"/>
      <c r="C328" s="187"/>
      <c r="D328" s="55" t="s">
        <v>78</v>
      </c>
      <c r="E328" s="152"/>
      <c r="F328" s="110">
        <v>0</v>
      </c>
      <c r="G328" s="110">
        <v>0</v>
      </c>
      <c r="H328" s="110">
        <v>0</v>
      </c>
      <c r="I328" s="110">
        <v>0</v>
      </c>
      <c r="J328" s="110">
        <v>0</v>
      </c>
      <c r="K328" s="110">
        <v>0</v>
      </c>
      <c r="L328" s="110">
        <v>0</v>
      </c>
      <c r="M328" s="110">
        <v>0</v>
      </c>
      <c r="N328" s="110">
        <v>0</v>
      </c>
      <c r="O328" s="110">
        <v>0</v>
      </c>
      <c r="P328" s="110">
        <v>0</v>
      </c>
      <c r="Q328" s="110">
        <v>0</v>
      </c>
    </row>
    <row r="329" spans="2:17" x14ac:dyDescent="0.2">
      <c r="B329" s="152">
        <f t="shared" ref="B329" si="156">B327+1</f>
        <v>159</v>
      </c>
      <c r="C329" s="187" t="s">
        <v>265</v>
      </c>
      <c r="D329" s="55" t="s">
        <v>77</v>
      </c>
      <c r="E329" s="152" t="s">
        <v>437</v>
      </c>
      <c r="F329" s="110">
        <v>0</v>
      </c>
      <c r="G329" s="110">
        <v>0</v>
      </c>
      <c r="H329" s="110">
        <v>0</v>
      </c>
      <c r="I329" s="110">
        <v>0</v>
      </c>
      <c r="J329" s="110">
        <v>0</v>
      </c>
      <c r="K329" s="110">
        <v>0</v>
      </c>
      <c r="L329" s="110">
        <v>0</v>
      </c>
      <c r="M329" s="110">
        <v>0</v>
      </c>
      <c r="N329" s="110">
        <v>0</v>
      </c>
      <c r="O329" s="110">
        <v>0</v>
      </c>
      <c r="P329" s="110">
        <v>0</v>
      </c>
      <c r="Q329" s="110">
        <v>0</v>
      </c>
    </row>
    <row r="330" spans="2:17" x14ac:dyDescent="0.2">
      <c r="B330" s="152"/>
      <c r="C330" s="187"/>
      <c r="D330" s="55" t="s">
        <v>78</v>
      </c>
      <c r="E330" s="152"/>
      <c r="F330" s="110">
        <v>0</v>
      </c>
      <c r="G330" s="110">
        <v>0</v>
      </c>
      <c r="H330" s="110">
        <v>0</v>
      </c>
      <c r="I330" s="110">
        <v>0</v>
      </c>
      <c r="J330" s="110">
        <v>0</v>
      </c>
      <c r="K330" s="110">
        <v>0</v>
      </c>
      <c r="L330" s="110">
        <v>0</v>
      </c>
      <c r="M330" s="110">
        <v>0</v>
      </c>
      <c r="N330" s="110">
        <v>0</v>
      </c>
      <c r="O330" s="110">
        <v>0</v>
      </c>
      <c r="P330" s="110">
        <v>0</v>
      </c>
      <c r="Q330" s="110">
        <v>0</v>
      </c>
    </row>
    <row r="331" spans="2:17" x14ac:dyDescent="0.2">
      <c r="B331" s="152">
        <f t="shared" ref="B331" si="157">B329+1</f>
        <v>160</v>
      </c>
      <c r="C331" s="187" t="s">
        <v>266</v>
      </c>
      <c r="D331" s="55" t="s">
        <v>77</v>
      </c>
      <c r="E331" s="152" t="s">
        <v>437</v>
      </c>
      <c r="F331" s="110">
        <v>0</v>
      </c>
      <c r="G331" s="110">
        <v>0</v>
      </c>
      <c r="H331" s="110">
        <v>0</v>
      </c>
      <c r="I331" s="110">
        <v>0</v>
      </c>
      <c r="J331" s="110">
        <v>0</v>
      </c>
      <c r="K331" s="110">
        <v>0</v>
      </c>
      <c r="L331" s="110">
        <v>0</v>
      </c>
      <c r="M331" s="110">
        <v>0</v>
      </c>
      <c r="N331" s="110">
        <v>0</v>
      </c>
      <c r="O331" s="110">
        <v>0</v>
      </c>
      <c r="P331" s="110">
        <v>0</v>
      </c>
      <c r="Q331" s="110">
        <v>0</v>
      </c>
    </row>
    <row r="332" spans="2:17" x14ac:dyDescent="0.2">
      <c r="B332" s="152"/>
      <c r="C332" s="187"/>
      <c r="D332" s="55" t="s">
        <v>78</v>
      </c>
      <c r="E332" s="152"/>
      <c r="F332" s="110">
        <v>0</v>
      </c>
      <c r="G332" s="110">
        <v>0</v>
      </c>
      <c r="H332" s="110">
        <v>0</v>
      </c>
      <c r="I332" s="110">
        <v>0</v>
      </c>
      <c r="J332" s="110">
        <v>0</v>
      </c>
      <c r="K332" s="110">
        <v>0</v>
      </c>
      <c r="L332" s="110">
        <v>0</v>
      </c>
      <c r="M332" s="110">
        <v>0</v>
      </c>
      <c r="N332" s="110">
        <v>0</v>
      </c>
      <c r="O332" s="110">
        <v>0</v>
      </c>
      <c r="P332" s="110">
        <v>0</v>
      </c>
      <c r="Q332" s="110">
        <v>0</v>
      </c>
    </row>
    <row r="333" spans="2:17" x14ac:dyDescent="0.2">
      <c r="B333" s="152">
        <f t="shared" ref="B333" si="158">B331+1</f>
        <v>161</v>
      </c>
      <c r="C333" s="187" t="s">
        <v>267</v>
      </c>
      <c r="D333" s="55" t="s">
        <v>77</v>
      </c>
      <c r="E333" s="152" t="s">
        <v>437</v>
      </c>
      <c r="F333" s="110">
        <v>0</v>
      </c>
      <c r="G333" s="110">
        <v>0</v>
      </c>
      <c r="H333" s="110">
        <v>0</v>
      </c>
      <c r="I333" s="110">
        <v>0</v>
      </c>
      <c r="J333" s="110">
        <v>0</v>
      </c>
      <c r="K333" s="110">
        <v>0</v>
      </c>
      <c r="L333" s="110">
        <v>0</v>
      </c>
      <c r="M333" s="110">
        <v>0</v>
      </c>
      <c r="N333" s="110">
        <v>0</v>
      </c>
      <c r="O333" s="110">
        <v>0</v>
      </c>
      <c r="P333" s="110">
        <v>0</v>
      </c>
      <c r="Q333" s="110">
        <v>0</v>
      </c>
    </row>
    <row r="334" spans="2:17" x14ac:dyDescent="0.2">
      <c r="B334" s="152"/>
      <c r="C334" s="187"/>
      <c r="D334" s="55" t="s">
        <v>78</v>
      </c>
      <c r="E334" s="152"/>
      <c r="F334" s="110">
        <v>0</v>
      </c>
      <c r="G334" s="110">
        <v>0</v>
      </c>
      <c r="H334" s="110">
        <v>0</v>
      </c>
      <c r="I334" s="110">
        <v>0</v>
      </c>
      <c r="J334" s="110">
        <v>0</v>
      </c>
      <c r="K334" s="110">
        <v>0</v>
      </c>
      <c r="L334" s="110">
        <v>0</v>
      </c>
      <c r="M334" s="110">
        <v>0</v>
      </c>
      <c r="N334" s="110">
        <v>0</v>
      </c>
      <c r="O334" s="110">
        <v>0</v>
      </c>
      <c r="P334" s="110">
        <v>0</v>
      </c>
      <c r="Q334" s="110">
        <v>0</v>
      </c>
    </row>
    <row r="335" spans="2:17" x14ac:dyDescent="0.2">
      <c r="B335" s="152">
        <f t="shared" ref="B335" si="159">B333+1</f>
        <v>162</v>
      </c>
      <c r="C335" s="187" t="s">
        <v>268</v>
      </c>
      <c r="D335" s="55" t="s">
        <v>77</v>
      </c>
      <c r="E335" s="152" t="s">
        <v>437</v>
      </c>
      <c r="F335" s="110">
        <v>0</v>
      </c>
      <c r="G335" s="110">
        <v>0</v>
      </c>
      <c r="H335" s="110">
        <v>0</v>
      </c>
      <c r="I335" s="110">
        <v>0</v>
      </c>
      <c r="J335" s="110">
        <v>0</v>
      </c>
      <c r="K335" s="110">
        <v>0</v>
      </c>
      <c r="L335" s="110">
        <v>0</v>
      </c>
      <c r="M335" s="110">
        <v>0</v>
      </c>
      <c r="N335" s="110">
        <v>0</v>
      </c>
      <c r="O335" s="110">
        <v>0</v>
      </c>
      <c r="P335" s="110">
        <v>0</v>
      </c>
      <c r="Q335" s="110">
        <v>0</v>
      </c>
    </row>
    <row r="336" spans="2:17" x14ac:dyDescent="0.2">
      <c r="B336" s="152"/>
      <c r="C336" s="187"/>
      <c r="D336" s="55" t="s">
        <v>78</v>
      </c>
      <c r="E336" s="152"/>
      <c r="F336" s="110">
        <v>0</v>
      </c>
      <c r="G336" s="110">
        <v>0</v>
      </c>
      <c r="H336" s="110">
        <v>0</v>
      </c>
      <c r="I336" s="110">
        <v>0</v>
      </c>
      <c r="J336" s="110">
        <v>0</v>
      </c>
      <c r="K336" s="110">
        <v>0</v>
      </c>
      <c r="L336" s="110">
        <v>0</v>
      </c>
      <c r="M336" s="110">
        <v>0</v>
      </c>
      <c r="N336" s="110">
        <v>0</v>
      </c>
      <c r="O336" s="110">
        <v>0</v>
      </c>
      <c r="P336" s="110">
        <v>0</v>
      </c>
      <c r="Q336" s="110">
        <v>0</v>
      </c>
    </row>
    <row r="337" spans="2:17" x14ac:dyDescent="0.2">
      <c r="B337" s="152">
        <f t="shared" ref="B337" si="160">B335+1</f>
        <v>163</v>
      </c>
      <c r="C337" s="187" t="s">
        <v>269</v>
      </c>
      <c r="D337" s="55" t="s">
        <v>77</v>
      </c>
      <c r="E337" s="152" t="s">
        <v>437</v>
      </c>
      <c r="F337" s="110">
        <v>0</v>
      </c>
      <c r="G337" s="110">
        <v>0</v>
      </c>
      <c r="H337" s="110">
        <v>0</v>
      </c>
      <c r="I337" s="110">
        <v>0</v>
      </c>
      <c r="J337" s="110">
        <v>0</v>
      </c>
      <c r="K337" s="110">
        <v>0</v>
      </c>
      <c r="L337" s="110">
        <v>0</v>
      </c>
      <c r="M337" s="110">
        <v>0</v>
      </c>
      <c r="N337" s="110">
        <v>0</v>
      </c>
      <c r="O337" s="110">
        <v>0</v>
      </c>
      <c r="P337" s="110">
        <v>0</v>
      </c>
      <c r="Q337" s="110">
        <v>0</v>
      </c>
    </row>
    <row r="338" spans="2:17" x14ac:dyDescent="0.2">
      <c r="B338" s="152"/>
      <c r="C338" s="187"/>
      <c r="D338" s="55" t="s">
        <v>78</v>
      </c>
      <c r="E338" s="152"/>
      <c r="F338" s="110">
        <v>0</v>
      </c>
      <c r="G338" s="110">
        <v>0</v>
      </c>
      <c r="H338" s="110">
        <v>0</v>
      </c>
      <c r="I338" s="110">
        <v>0</v>
      </c>
      <c r="J338" s="110">
        <v>0</v>
      </c>
      <c r="K338" s="110">
        <v>0</v>
      </c>
      <c r="L338" s="110">
        <v>0</v>
      </c>
      <c r="M338" s="110">
        <v>0</v>
      </c>
      <c r="N338" s="110">
        <v>0</v>
      </c>
      <c r="O338" s="110">
        <v>0</v>
      </c>
      <c r="P338" s="110">
        <v>0</v>
      </c>
      <c r="Q338" s="110">
        <v>0</v>
      </c>
    </row>
    <row r="339" spans="2:17" x14ac:dyDescent="0.2">
      <c r="B339" s="152">
        <f t="shared" ref="B339" si="161">B337+1</f>
        <v>164</v>
      </c>
      <c r="C339" s="187" t="s">
        <v>270</v>
      </c>
      <c r="D339" s="55" t="s">
        <v>77</v>
      </c>
      <c r="E339" s="152" t="s">
        <v>437</v>
      </c>
      <c r="F339" s="110">
        <v>0</v>
      </c>
      <c r="G339" s="110">
        <v>0</v>
      </c>
      <c r="H339" s="110">
        <v>0</v>
      </c>
      <c r="I339" s="110">
        <v>0</v>
      </c>
      <c r="J339" s="110">
        <v>0</v>
      </c>
      <c r="K339" s="110">
        <v>0</v>
      </c>
      <c r="L339" s="110">
        <v>0</v>
      </c>
      <c r="M339" s="110">
        <v>0</v>
      </c>
      <c r="N339" s="110">
        <v>0</v>
      </c>
      <c r="O339" s="110">
        <v>0</v>
      </c>
      <c r="P339" s="110">
        <v>0</v>
      </c>
      <c r="Q339" s="110">
        <v>0</v>
      </c>
    </row>
    <row r="340" spans="2:17" x14ac:dyDescent="0.2">
      <c r="B340" s="152"/>
      <c r="C340" s="187"/>
      <c r="D340" s="55" t="s">
        <v>78</v>
      </c>
      <c r="E340" s="152"/>
      <c r="F340" s="110">
        <v>0</v>
      </c>
      <c r="G340" s="110">
        <v>0</v>
      </c>
      <c r="H340" s="110">
        <v>0</v>
      </c>
      <c r="I340" s="110">
        <v>0</v>
      </c>
      <c r="J340" s="110">
        <v>0</v>
      </c>
      <c r="K340" s="110">
        <v>0</v>
      </c>
      <c r="L340" s="110">
        <v>0</v>
      </c>
      <c r="M340" s="110">
        <v>0</v>
      </c>
      <c r="N340" s="110">
        <v>0</v>
      </c>
      <c r="O340" s="110">
        <v>0</v>
      </c>
      <c r="P340" s="110">
        <v>0</v>
      </c>
      <c r="Q340" s="110">
        <v>0</v>
      </c>
    </row>
    <row r="341" spans="2:17" x14ac:dyDescent="0.2">
      <c r="B341" s="152">
        <f t="shared" ref="B341" si="162">B339+1</f>
        <v>165</v>
      </c>
      <c r="C341" s="187" t="s">
        <v>271</v>
      </c>
      <c r="D341" s="55" t="s">
        <v>77</v>
      </c>
      <c r="E341" s="152" t="s">
        <v>437</v>
      </c>
      <c r="F341" s="110">
        <v>0</v>
      </c>
      <c r="G341" s="110">
        <v>0</v>
      </c>
      <c r="H341" s="110">
        <v>0</v>
      </c>
      <c r="I341" s="110">
        <v>0</v>
      </c>
      <c r="J341" s="110">
        <v>0</v>
      </c>
      <c r="K341" s="110">
        <v>0</v>
      </c>
      <c r="L341" s="110">
        <v>0</v>
      </c>
      <c r="M341" s="110">
        <v>0</v>
      </c>
      <c r="N341" s="110">
        <v>0</v>
      </c>
      <c r="O341" s="110">
        <v>0</v>
      </c>
      <c r="P341" s="110">
        <v>0</v>
      </c>
      <c r="Q341" s="110">
        <v>0</v>
      </c>
    </row>
    <row r="342" spans="2:17" x14ac:dyDescent="0.2">
      <c r="B342" s="152"/>
      <c r="C342" s="187"/>
      <c r="D342" s="55" t="s">
        <v>78</v>
      </c>
      <c r="E342" s="152"/>
      <c r="F342" s="110">
        <v>0</v>
      </c>
      <c r="G342" s="110">
        <v>0</v>
      </c>
      <c r="H342" s="110">
        <v>0</v>
      </c>
      <c r="I342" s="110">
        <v>0</v>
      </c>
      <c r="J342" s="110">
        <v>0</v>
      </c>
      <c r="K342" s="110">
        <v>0</v>
      </c>
      <c r="L342" s="110">
        <v>0</v>
      </c>
      <c r="M342" s="110">
        <v>0</v>
      </c>
      <c r="N342" s="110">
        <v>0</v>
      </c>
      <c r="O342" s="110">
        <v>0</v>
      </c>
      <c r="P342" s="110">
        <v>0</v>
      </c>
      <c r="Q342" s="110">
        <v>0</v>
      </c>
    </row>
    <row r="343" spans="2:17" x14ac:dyDescent="0.2">
      <c r="B343" s="152">
        <f t="shared" ref="B343" si="163">B341+1</f>
        <v>166</v>
      </c>
      <c r="C343" s="187" t="s">
        <v>272</v>
      </c>
      <c r="D343" s="55" t="s">
        <v>77</v>
      </c>
      <c r="E343" s="152" t="s">
        <v>437</v>
      </c>
      <c r="F343" s="110">
        <v>0</v>
      </c>
      <c r="G343" s="110">
        <v>0</v>
      </c>
      <c r="H343" s="110">
        <v>0</v>
      </c>
      <c r="I343" s="110">
        <v>0</v>
      </c>
      <c r="J343" s="110">
        <v>0</v>
      </c>
      <c r="K343" s="110">
        <v>0</v>
      </c>
      <c r="L343" s="110">
        <v>0</v>
      </c>
      <c r="M343" s="110">
        <v>0</v>
      </c>
      <c r="N343" s="110">
        <v>0</v>
      </c>
      <c r="O343" s="110">
        <v>0</v>
      </c>
      <c r="P343" s="110">
        <v>0</v>
      </c>
      <c r="Q343" s="110">
        <v>0</v>
      </c>
    </row>
    <row r="344" spans="2:17" x14ac:dyDescent="0.2">
      <c r="B344" s="152"/>
      <c r="C344" s="187"/>
      <c r="D344" s="55" t="s">
        <v>78</v>
      </c>
      <c r="E344" s="152"/>
      <c r="F344" s="110">
        <v>0</v>
      </c>
      <c r="G344" s="110">
        <v>0</v>
      </c>
      <c r="H344" s="110">
        <v>0</v>
      </c>
      <c r="I344" s="110">
        <v>0</v>
      </c>
      <c r="J344" s="110">
        <v>0</v>
      </c>
      <c r="K344" s="110">
        <v>0</v>
      </c>
      <c r="L344" s="110">
        <v>0</v>
      </c>
      <c r="M344" s="110">
        <v>0</v>
      </c>
      <c r="N344" s="110">
        <v>0</v>
      </c>
      <c r="O344" s="110">
        <v>0</v>
      </c>
      <c r="P344" s="110">
        <v>0</v>
      </c>
      <c r="Q344" s="110">
        <v>0</v>
      </c>
    </row>
    <row r="345" spans="2:17" x14ac:dyDescent="0.2">
      <c r="B345" s="152">
        <f t="shared" ref="B345" si="164">B343+1</f>
        <v>167</v>
      </c>
      <c r="C345" s="187" t="s">
        <v>273</v>
      </c>
      <c r="D345" s="55" t="s">
        <v>77</v>
      </c>
      <c r="E345" s="152" t="s">
        <v>437</v>
      </c>
      <c r="F345" s="110">
        <v>0</v>
      </c>
      <c r="G345" s="110">
        <v>0</v>
      </c>
      <c r="H345" s="110">
        <v>0</v>
      </c>
      <c r="I345" s="110">
        <v>0</v>
      </c>
      <c r="J345" s="110">
        <v>0</v>
      </c>
      <c r="K345" s="110">
        <v>0</v>
      </c>
      <c r="L345" s="110">
        <v>0</v>
      </c>
      <c r="M345" s="110">
        <v>0</v>
      </c>
      <c r="N345" s="110">
        <v>0</v>
      </c>
      <c r="O345" s="110">
        <v>0</v>
      </c>
      <c r="P345" s="110">
        <v>0</v>
      </c>
      <c r="Q345" s="110">
        <v>0</v>
      </c>
    </row>
    <row r="346" spans="2:17" x14ac:dyDescent="0.2">
      <c r="B346" s="152"/>
      <c r="C346" s="187"/>
      <c r="D346" s="55" t="s">
        <v>78</v>
      </c>
      <c r="E346" s="152"/>
      <c r="F346" s="110">
        <v>0</v>
      </c>
      <c r="G346" s="110">
        <v>0</v>
      </c>
      <c r="H346" s="110">
        <v>0</v>
      </c>
      <c r="I346" s="110">
        <v>0</v>
      </c>
      <c r="J346" s="110">
        <v>0</v>
      </c>
      <c r="K346" s="110">
        <v>0</v>
      </c>
      <c r="L346" s="110">
        <v>0</v>
      </c>
      <c r="M346" s="110">
        <v>0</v>
      </c>
      <c r="N346" s="110">
        <v>0</v>
      </c>
      <c r="O346" s="110">
        <v>0</v>
      </c>
      <c r="P346" s="110">
        <v>0</v>
      </c>
      <c r="Q346" s="110">
        <v>0</v>
      </c>
    </row>
    <row r="347" spans="2:17" x14ac:dyDescent="0.2">
      <c r="B347" s="152">
        <f t="shared" ref="B347" si="165">B345+1</f>
        <v>168</v>
      </c>
      <c r="C347" s="187" t="s">
        <v>274</v>
      </c>
      <c r="D347" s="55" t="s">
        <v>77</v>
      </c>
      <c r="E347" s="152" t="s">
        <v>437</v>
      </c>
      <c r="F347" s="110">
        <v>0</v>
      </c>
      <c r="G347" s="110">
        <v>0</v>
      </c>
      <c r="H347" s="110">
        <v>0</v>
      </c>
      <c r="I347" s="110">
        <v>0</v>
      </c>
      <c r="J347" s="110">
        <v>0</v>
      </c>
      <c r="K347" s="110">
        <v>0</v>
      </c>
      <c r="L347" s="110">
        <v>0</v>
      </c>
      <c r="M347" s="110">
        <v>0</v>
      </c>
      <c r="N347" s="110">
        <v>0</v>
      </c>
      <c r="O347" s="110">
        <v>0</v>
      </c>
      <c r="P347" s="110">
        <v>0</v>
      </c>
      <c r="Q347" s="110">
        <v>0</v>
      </c>
    </row>
    <row r="348" spans="2:17" x14ac:dyDescent="0.2">
      <c r="B348" s="152"/>
      <c r="C348" s="187"/>
      <c r="D348" s="55" t="s">
        <v>78</v>
      </c>
      <c r="E348" s="152"/>
      <c r="F348" s="110">
        <v>0</v>
      </c>
      <c r="G348" s="110">
        <v>0</v>
      </c>
      <c r="H348" s="110">
        <v>0</v>
      </c>
      <c r="I348" s="110">
        <v>0</v>
      </c>
      <c r="J348" s="110">
        <v>0</v>
      </c>
      <c r="K348" s="110">
        <v>0</v>
      </c>
      <c r="L348" s="110">
        <v>0</v>
      </c>
      <c r="M348" s="110">
        <v>0</v>
      </c>
      <c r="N348" s="110">
        <v>0</v>
      </c>
      <c r="O348" s="110">
        <v>0</v>
      </c>
      <c r="P348" s="110">
        <v>0</v>
      </c>
      <c r="Q348" s="110">
        <v>0</v>
      </c>
    </row>
    <row r="349" spans="2:17" x14ac:dyDescent="0.2">
      <c r="B349" s="152">
        <f t="shared" ref="B349" si="166">B347+1</f>
        <v>169</v>
      </c>
      <c r="C349" s="187" t="s">
        <v>275</v>
      </c>
      <c r="D349" s="55" t="s">
        <v>77</v>
      </c>
      <c r="E349" s="152" t="s">
        <v>437</v>
      </c>
      <c r="F349" s="110">
        <v>0</v>
      </c>
      <c r="G349" s="110">
        <v>0</v>
      </c>
      <c r="H349" s="110">
        <v>0</v>
      </c>
      <c r="I349" s="110">
        <v>0</v>
      </c>
      <c r="J349" s="110">
        <v>0</v>
      </c>
      <c r="K349" s="110">
        <v>0</v>
      </c>
      <c r="L349" s="110">
        <v>0</v>
      </c>
      <c r="M349" s="110">
        <v>0</v>
      </c>
      <c r="N349" s="110">
        <v>0</v>
      </c>
      <c r="O349" s="110">
        <v>0</v>
      </c>
      <c r="P349" s="110">
        <v>0</v>
      </c>
      <c r="Q349" s="110">
        <v>0</v>
      </c>
    </row>
    <row r="350" spans="2:17" x14ac:dyDescent="0.2">
      <c r="B350" s="152"/>
      <c r="C350" s="187"/>
      <c r="D350" s="55" t="s">
        <v>78</v>
      </c>
      <c r="E350" s="152"/>
      <c r="F350" s="110">
        <v>0</v>
      </c>
      <c r="G350" s="110">
        <v>0</v>
      </c>
      <c r="H350" s="110">
        <v>0</v>
      </c>
      <c r="I350" s="110">
        <v>0</v>
      </c>
      <c r="J350" s="110">
        <v>0</v>
      </c>
      <c r="K350" s="110">
        <v>0</v>
      </c>
      <c r="L350" s="110">
        <v>0</v>
      </c>
      <c r="M350" s="110">
        <v>0</v>
      </c>
      <c r="N350" s="110">
        <v>0</v>
      </c>
      <c r="O350" s="110">
        <v>0</v>
      </c>
      <c r="P350" s="110">
        <v>0</v>
      </c>
      <c r="Q350" s="110">
        <v>0</v>
      </c>
    </row>
    <row r="351" spans="2:17" x14ac:dyDescent="0.2">
      <c r="B351" s="152">
        <f t="shared" ref="B351" si="167">B349+1</f>
        <v>170</v>
      </c>
      <c r="C351" s="187" t="s">
        <v>276</v>
      </c>
      <c r="D351" s="55" t="s">
        <v>77</v>
      </c>
      <c r="E351" s="152" t="s">
        <v>437</v>
      </c>
      <c r="F351" s="110">
        <v>0</v>
      </c>
      <c r="G351" s="110">
        <v>0</v>
      </c>
      <c r="H351" s="110">
        <v>0</v>
      </c>
      <c r="I351" s="110">
        <v>0</v>
      </c>
      <c r="J351" s="110">
        <v>0</v>
      </c>
      <c r="K351" s="110">
        <v>0</v>
      </c>
      <c r="L351" s="110">
        <v>0</v>
      </c>
      <c r="M351" s="110">
        <v>0</v>
      </c>
      <c r="N351" s="110">
        <v>0</v>
      </c>
      <c r="O351" s="110">
        <v>0</v>
      </c>
      <c r="P351" s="110">
        <v>0</v>
      </c>
      <c r="Q351" s="110">
        <v>0</v>
      </c>
    </row>
    <row r="352" spans="2:17" x14ac:dyDescent="0.2">
      <c r="B352" s="152"/>
      <c r="C352" s="187"/>
      <c r="D352" s="55" t="s">
        <v>78</v>
      </c>
      <c r="E352" s="152"/>
      <c r="F352" s="110">
        <v>0</v>
      </c>
      <c r="G352" s="110">
        <v>0</v>
      </c>
      <c r="H352" s="110">
        <v>0</v>
      </c>
      <c r="I352" s="110">
        <v>0</v>
      </c>
      <c r="J352" s="110">
        <v>0</v>
      </c>
      <c r="K352" s="110">
        <v>0</v>
      </c>
      <c r="L352" s="110">
        <v>0</v>
      </c>
      <c r="M352" s="110">
        <v>0</v>
      </c>
      <c r="N352" s="110">
        <v>0</v>
      </c>
      <c r="O352" s="110">
        <v>0</v>
      </c>
      <c r="P352" s="110">
        <v>0</v>
      </c>
      <c r="Q352" s="110">
        <v>0</v>
      </c>
    </row>
    <row r="353" spans="2:17" x14ac:dyDescent="0.2">
      <c r="B353" s="152">
        <f t="shared" ref="B353" si="168">B351+1</f>
        <v>171</v>
      </c>
      <c r="C353" s="187" t="s">
        <v>277</v>
      </c>
      <c r="D353" s="55" t="s">
        <v>77</v>
      </c>
      <c r="E353" s="152" t="s">
        <v>437</v>
      </c>
      <c r="F353" s="110">
        <v>0</v>
      </c>
      <c r="G353" s="110">
        <v>0</v>
      </c>
      <c r="H353" s="110">
        <v>0</v>
      </c>
      <c r="I353" s="110">
        <v>0</v>
      </c>
      <c r="J353" s="110">
        <v>0</v>
      </c>
      <c r="K353" s="110">
        <v>0</v>
      </c>
      <c r="L353" s="110">
        <v>0</v>
      </c>
      <c r="M353" s="110">
        <v>0</v>
      </c>
      <c r="N353" s="110">
        <v>0</v>
      </c>
      <c r="O353" s="110">
        <v>0</v>
      </c>
      <c r="P353" s="110">
        <v>0</v>
      </c>
      <c r="Q353" s="110">
        <v>0</v>
      </c>
    </row>
    <row r="354" spans="2:17" x14ac:dyDescent="0.2">
      <c r="B354" s="152"/>
      <c r="C354" s="187"/>
      <c r="D354" s="55" t="s">
        <v>78</v>
      </c>
      <c r="E354" s="152"/>
      <c r="F354" s="110">
        <v>0</v>
      </c>
      <c r="G354" s="110">
        <v>0</v>
      </c>
      <c r="H354" s="110">
        <v>0</v>
      </c>
      <c r="I354" s="110">
        <v>0</v>
      </c>
      <c r="J354" s="110">
        <v>0</v>
      </c>
      <c r="K354" s="110">
        <v>0</v>
      </c>
      <c r="L354" s="110">
        <v>0</v>
      </c>
      <c r="M354" s="110">
        <v>0</v>
      </c>
      <c r="N354" s="110">
        <v>0</v>
      </c>
      <c r="O354" s="110">
        <v>0</v>
      </c>
      <c r="P354" s="110">
        <v>0</v>
      </c>
      <c r="Q354" s="110">
        <v>0</v>
      </c>
    </row>
    <row r="355" spans="2:17" x14ac:dyDescent="0.2">
      <c r="B355" s="152">
        <f t="shared" ref="B355" si="169">B353+1</f>
        <v>172</v>
      </c>
      <c r="C355" s="187" t="s">
        <v>278</v>
      </c>
      <c r="D355" s="55" t="s">
        <v>77</v>
      </c>
      <c r="E355" s="152" t="s">
        <v>437</v>
      </c>
      <c r="F355" s="110">
        <v>0</v>
      </c>
      <c r="G355" s="110">
        <v>0</v>
      </c>
      <c r="H355" s="110">
        <v>0</v>
      </c>
      <c r="I355" s="110">
        <v>0</v>
      </c>
      <c r="J355" s="110">
        <v>0</v>
      </c>
      <c r="K355" s="110">
        <v>0</v>
      </c>
      <c r="L355" s="110">
        <v>0</v>
      </c>
      <c r="M355" s="110">
        <v>0</v>
      </c>
      <c r="N355" s="110">
        <v>0</v>
      </c>
      <c r="O355" s="110">
        <v>0</v>
      </c>
      <c r="P355" s="110">
        <v>0</v>
      </c>
      <c r="Q355" s="110">
        <v>0</v>
      </c>
    </row>
    <row r="356" spans="2:17" x14ac:dyDescent="0.2">
      <c r="B356" s="152"/>
      <c r="C356" s="187"/>
      <c r="D356" s="55" t="s">
        <v>78</v>
      </c>
      <c r="E356" s="152"/>
      <c r="F356" s="110">
        <v>0</v>
      </c>
      <c r="G356" s="110">
        <v>0</v>
      </c>
      <c r="H356" s="110">
        <v>0</v>
      </c>
      <c r="I356" s="110">
        <v>0</v>
      </c>
      <c r="J356" s="110">
        <v>0</v>
      </c>
      <c r="K356" s="110">
        <v>0</v>
      </c>
      <c r="L356" s="110">
        <v>0</v>
      </c>
      <c r="M356" s="110">
        <v>0</v>
      </c>
      <c r="N356" s="110">
        <v>0</v>
      </c>
      <c r="O356" s="110">
        <v>0</v>
      </c>
      <c r="P356" s="110">
        <v>0</v>
      </c>
      <c r="Q356" s="110">
        <v>0</v>
      </c>
    </row>
    <row r="357" spans="2:17" x14ac:dyDescent="0.2">
      <c r="B357" s="152">
        <f t="shared" ref="B357" si="170">B355+1</f>
        <v>173</v>
      </c>
      <c r="C357" s="187" t="s">
        <v>279</v>
      </c>
      <c r="D357" s="55" t="s">
        <v>77</v>
      </c>
      <c r="E357" s="152" t="s">
        <v>437</v>
      </c>
      <c r="F357" s="110">
        <v>0</v>
      </c>
      <c r="G357" s="110">
        <v>0</v>
      </c>
      <c r="H357" s="110">
        <v>0</v>
      </c>
      <c r="I357" s="110">
        <v>0</v>
      </c>
      <c r="J357" s="110">
        <v>0</v>
      </c>
      <c r="K357" s="110">
        <v>0</v>
      </c>
      <c r="L357" s="110">
        <v>0</v>
      </c>
      <c r="M357" s="110">
        <v>0</v>
      </c>
      <c r="N357" s="110">
        <v>0</v>
      </c>
      <c r="O357" s="110">
        <v>0</v>
      </c>
      <c r="P357" s="110">
        <v>0</v>
      </c>
      <c r="Q357" s="110">
        <v>0</v>
      </c>
    </row>
    <row r="358" spans="2:17" x14ac:dyDescent="0.2">
      <c r="B358" s="152"/>
      <c r="C358" s="187"/>
      <c r="D358" s="55" t="s">
        <v>78</v>
      </c>
      <c r="E358" s="152"/>
      <c r="F358" s="110">
        <v>0</v>
      </c>
      <c r="G358" s="110">
        <v>0</v>
      </c>
      <c r="H358" s="110">
        <v>0</v>
      </c>
      <c r="I358" s="110">
        <v>0</v>
      </c>
      <c r="J358" s="110">
        <v>0</v>
      </c>
      <c r="K358" s="110">
        <v>0</v>
      </c>
      <c r="L358" s="110">
        <v>0</v>
      </c>
      <c r="M358" s="110">
        <v>0</v>
      </c>
      <c r="N358" s="110">
        <v>0</v>
      </c>
      <c r="O358" s="110">
        <v>0</v>
      </c>
      <c r="P358" s="110">
        <v>0</v>
      </c>
      <c r="Q358" s="110">
        <v>0</v>
      </c>
    </row>
    <row r="359" spans="2:17" x14ac:dyDescent="0.2">
      <c r="B359" s="152">
        <f t="shared" ref="B359" si="171">B357+1</f>
        <v>174</v>
      </c>
      <c r="C359" s="187" t="s">
        <v>280</v>
      </c>
      <c r="D359" s="55" t="s">
        <v>77</v>
      </c>
      <c r="E359" s="152" t="s">
        <v>437</v>
      </c>
      <c r="F359" s="110">
        <v>0</v>
      </c>
      <c r="G359" s="110">
        <v>0</v>
      </c>
      <c r="H359" s="110">
        <v>0</v>
      </c>
      <c r="I359" s="110">
        <v>0</v>
      </c>
      <c r="J359" s="110">
        <v>0</v>
      </c>
      <c r="K359" s="110">
        <v>0</v>
      </c>
      <c r="L359" s="110">
        <v>0</v>
      </c>
      <c r="M359" s="110">
        <v>0</v>
      </c>
      <c r="N359" s="110">
        <v>0</v>
      </c>
      <c r="O359" s="110">
        <v>0</v>
      </c>
      <c r="P359" s="110">
        <v>0</v>
      </c>
      <c r="Q359" s="110">
        <v>0</v>
      </c>
    </row>
    <row r="360" spans="2:17" x14ac:dyDescent="0.2">
      <c r="B360" s="152"/>
      <c r="C360" s="187"/>
      <c r="D360" s="55" t="s">
        <v>78</v>
      </c>
      <c r="E360" s="152"/>
      <c r="F360" s="110">
        <v>0</v>
      </c>
      <c r="G360" s="110">
        <v>0</v>
      </c>
      <c r="H360" s="110">
        <v>0</v>
      </c>
      <c r="I360" s="110">
        <v>0</v>
      </c>
      <c r="J360" s="110">
        <v>0</v>
      </c>
      <c r="K360" s="110">
        <v>0</v>
      </c>
      <c r="L360" s="110">
        <v>0</v>
      </c>
      <c r="M360" s="110">
        <v>0</v>
      </c>
      <c r="N360" s="110">
        <v>0</v>
      </c>
      <c r="O360" s="110">
        <v>0</v>
      </c>
      <c r="P360" s="110">
        <v>0</v>
      </c>
      <c r="Q360" s="110">
        <v>0</v>
      </c>
    </row>
    <row r="361" spans="2:17" x14ac:dyDescent="0.2">
      <c r="B361" s="152">
        <f t="shared" ref="B361" si="172">B359+1</f>
        <v>175</v>
      </c>
      <c r="C361" s="187" t="s">
        <v>281</v>
      </c>
      <c r="D361" s="55" t="s">
        <v>77</v>
      </c>
      <c r="E361" s="152" t="s">
        <v>437</v>
      </c>
      <c r="F361" s="110">
        <v>0</v>
      </c>
      <c r="G361" s="110">
        <v>0</v>
      </c>
      <c r="H361" s="110">
        <v>0</v>
      </c>
      <c r="I361" s="110">
        <v>0</v>
      </c>
      <c r="J361" s="110">
        <v>0</v>
      </c>
      <c r="K361" s="110">
        <v>0</v>
      </c>
      <c r="L361" s="110">
        <v>0</v>
      </c>
      <c r="M361" s="110">
        <v>0</v>
      </c>
      <c r="N361" s="110">
        <v>0</v>
      </c>
      <c r="O361" s="110">
        <v>0</v>
      </c>
      <c r="P361" s="110">
        <v>0</v>
      </c>
      <c r="Q361" s="110">
        <v>0</v>
      </c>
    </row>
    <row r="362" spans="2:17" x14ac:dyDescent="0.2">
      <c r="B362" s="152"/>
      <c r="C362" s="187"/>
      <c r="D362" s="55" t="s">
        <v>78</v>
      </c>
      <c r="E362" s="152"/>
      <c r="F362" s="110">
        <v>0</v>
      </c>
      <c r="G362" s="110">
        <v>0</v>
      </c>
      <c r="H362" s="110">
        <v>0</v>
      </c>
      <c r="I362" s="110">
        <v>0</v>
      </c>
      <c r="J362" s="110">
        <v>0</v>
      </c>
      <c r="K362" s="110">
        <v>0</v>
      </c>
      <c r="L362" s="110">
        <v>0</v>
      </c>
      <c r="M362" s="110">
        <v>0</v>
      </c>
      <c r="N362" s="110">
        <v>0</v>
      </c>
      <c r="O362" s="110">
        <v>0</v>
      </c>
      <c r="P362" s="110">
        <v>0</v>
      </c>
      <c r="Q362" s="110">
        <v>0</v>
      </c>
    </row>
    <row r="363" spans="2:17" x14ac:dyDescent="0.2">
      <c r="B363" s="152">
        <f t="shared" ref="B363" si="173">B361+1</f>
        <v>176</v>
      </c>
      <c r="C363" s="187" t="s">
        <v>282</v>
      </c>
      <c r="D363" s="55" t="s">
        <v>77</v>
      </c>
      <c r="E363" s="152" t="s">
        <v>432</v>
      </c>
      <c r="F363" s="110">
        <v>0</v>
      </c>
      <c r="G363" s="110">
        <v>0</v>
      </c>
      <c r="H363" s="110">
        <v>0</v>
      </c>
      <c r="I363" s="110">
        <v>0</v>
      </c>
      <c r="J363" s="110">
        <v>0</v>
      </c>
      <c r="K363" s="110">
        <v>0</v>
      </c>
      <c r="L363" s="110">
        <v>0</v>
      </c>
      <c r="M363" s="110">
        <v>0</v>
      </c>
      <c r="N363" s="110">
        <v>0</v>
      </c>
      <c r="O363" s="110">
        <v>0</v>
      </c>
      <c r="P363" s="110">
        <v>0</v>
      </c>
      <c r="Q363" s="110">
        <v>0</v>
      </c>
    </row>
    <row r="364" spans="2:17" x14ac:dyDescent="0.2">
      <c r="B364" s="152"/>
      <c r="C364" s="187"/>
      <c r="D364" s="55" t="s">
        <v>78</v>
      </c>
      <c r="E364" s="152"/>
      <c r="F364" s="110">
        <v>0</v>
      </c>
      <c r="G364" s="110">
        <v>0</v>
      </c>
      <c r="H364" s="110">
        <v>0</v>
      </c>
      <c r="I364" s="110">
        <v>0</v>
      </c>
      <c r="J364" s="110">
        <v>0</v>
      </c>
      <c r="K364" s="110">
        <v>0</v>
      </c>
      <c r="L364" s="110">
        <v>0</v>
      </c>
      <c r="M364" s="110">
        <v>0</v>
      </c>
      <c r="N364" s="110">
        <v>0</v>
      </c>
      <c r="O364" s="110">
        <v>0</v>
      </c>
      <c r="P364" s="110">
        <v>0</v>
      </c>
      <c r="Q364" s="110">
        <v>0</v>
      </c>
    </row>
    <row r="365" spans="2:17" x14ac:dyDescent="0.2">
      <c r="B365" s="152">
        <f t="shared" ref="B365" si="174">B363+1</f>
        <v>177</v>
      </c>
      <c r="C365" s="187" t="s">
        <v>283</v>
      </c>
      <c r="D365" s="55" t="s">
        <v>77</v>
      </c>
      <c r="E365" s="152" t="s">
        <v>437</v>
      </c>
      <c r="F365" s="110">
        <v>0</v>
      </c>
      <c r="G365" s="110">
        <v>0</v>
      </c>
      <c r="H365" s="110">
        <v>0</v>
      </c>
      <c r="I365" s="110">
        <v>0</v>
      </c>
      <c r="J365" s="110">
        <v>0</v>
      </c>
      <c r="K365" s="110">
        <v>0</v>
      </c>
      <c r="L365" s="110">
        <v>0</v>
      </c>
      <c r="M365" s="110">
        <v>0</v>
      </c>
      <c r="N365" s="110">
        <v>0</v>
      </c>
      <c r="O365" s="110">
        <v>0</v>
      </c>
      <c r="P365" s="110">
        <v>0</v>
      </c>
      <c r="Q365" s="110">
        <v>0</v>
      </c>
    </row>
    <row r="366" spans="2:17" x14ac:dyDescent="0.2">
      <c r="B366" s="152"/>
      <c r="C366" s="187"/>
      <c r="D366" s="55" t="s">
        <v>78</v>
      </c>
      <c r="E366" s="152"/>
      <c r="F366" s="110">
        <v>0</v>
      </c>
      <c r="G366" s="110">
        <v>0</v>
      </c>
      <c r="H366" s="110">
        <v>0</v>
      </c>
      <c r="I366" s="110">
        <v>0</v>
      </c>
      <c r="J366" s="110">
        <v>0</v>
      </c>
      <c r="K366" s="110">
        <v>0</v>
      </c>
      <c r="L366" s="110">
        <v>0</v>
      </c>
      <c r="M366" s="110">
        <v>0</v>
      </c>
      <c r="N366" s="110">
        <v>0</v>
      </c>
      <c r="O366" s="110">
        <v>0</v>
      </c>
      <c r="P366" s="110">
        <v>0</v>
      </c>
      <c r="Q366" s="110">
        <v>0</v>
      </c>
    </row>
    <row r="367" spans="2:17" x14ac:dyDescent="0.2">
      <c r="B367" s="152">
        <f t="shared" ref="B367" si="175">B365+1</f>
        <v>178</v>
      </c>
      <c r="C367" s="187" t="s">
        <v>284</v>
      </c>
      <c r="D367" s="55" t="s">
        <v>77</v>
      </c>
      <c r="E367" s="152" t="s">
        <v>437</v>
      </c>
      <c r="F367" s="110">
        <v>0</v>
      </c>
      <c r="G367" s="110">
        <v>0</v>
      </c>
      <c r="H367" s="110">
        <v>0</v>
      </c>
      <c r="I367" s="110">
        <v>0</v>
      </c>
      <c r="J367" s="110">
        <v>0</v>
      </c>
      <c r="K367" s="110">
        <v>0</v>
      </c>
      <c r="L367" s="110">
        <v>0</v>
      </c>
      <c r="M367" s="110">
        <v>0</v>
      </c>
      <c r="N367" s="110">
        <v>0</v>
      </c>
      <c r="O367" s="110">
        <v>0</v>
      </c>
      <c r="P367" s="110">
        <v>0</v>
      </c>
      <c r="Q367" s="110">
        <v>0</v>
      </c>
    </row>
    <row r="368" spans="2:17" x14ac:dyDescent="0.2">
      <c r="B368" s="152"/>
      <c r="C368" s="187"/>
      <c r="D368" s="55" t="s">
        <v>78</v>
      </c>
      <c r="E368" s="152"/>
      <c r="F368" s="110">
        <v>0</v>
      </c>
      <c r="G368" s="110">
        <v>0</v>
      </c>
      <c r="H368" s="110">
        <v>0</v>
      </c>
      <c r="I368" s="110">
        <v>0</v>
      </c>
      <c r="J368" s="110">
        <v>0</v>
      </c>
      <c r="K368" s="110">
        <v>0</v>
      </c>
      <c r="L368" s="110">
        <v>0</v>
      </c>
      <c r="M368" s="110">
        <v>0</v>
      </c>
      <c r="N368" s="110">
        <v>0</v>
      </c>
      <c r="O368" s="110">
        <v>0</v>
      </c>
      <c r="P368" s="110">
        <v>0</v>
      </c>
      <c r="Q368" s="110">
        <v>0</v>
      </c>
    </row>
    <row r="369" spans="2:17" x14ac:dyDescent="0.2">
      <c r="B369" s="152">
        <f t="shared" ref="B369" si="176">B367+1</f>
        <v>179</v>
      </c>
      <c r="C369" s="187" t="s">
        <v>285</v>
      </c>
      <c r="D369" s="55" t="s">
        <v>77</v>
      </c>
      <c r="E369" s="152" t="s">
        <v>437</v>
      </c>
      <c r="F369" s="110">
        <v>0</v>
      </c>
      <c r="G369" s="110">
        <v>0</v>
      </c>
      <c r="H369" s="110">
        <v>0</v>
      </c>
      <c r="I369" s="110">
        <v>0</v>
      </c>
      <c r="J369" s="110">
        <v>0</v>
      </c>
      <c r="K369" s="110">
        <v>0</v>
      </c>
      <c r="L369" s="110">
        <v>0</v>
      </c>
      <c r="M369" s="110">
        <v>0</v>
      </c>
      <c r="N369" s="110">
        <v>0</v>
      </c>
      <c r="O369" s="110">
        <v>0</v>
      </c>
      <c r="P369" s="110">
        <v>0</v>
      </c>
      <c r="Q369" s="110">
        <v>0</v>
      </c>
    </row>
    <row r="370" spans="2:17" x14ac:dyDescent="0.2">
      <c r="B370" s="152"/>
      <c r="C370" s="187"/>
      <c r="D370" s="55" t="s">
        <v>78</v>
      </c>
      <c r="E370" s="152"/>
      <c r="F370" s="110">
        <v>0</v>
      </c>
      <c r="G370" s="110">
        <v>0</v>
      </c>
      <c r="H370" s="110">
        <v>0</v>
      </c>
      <c r="I370" s="110">
        <v>0</v>
      </c>
      <c r="J370" s="110">
        <v>0</v>
      </c>
      <c r="K370" s="110">
        <v>0</v>
      </c>
      <c r="L370" s="110">
        <v>0</v>
      </c>
      <c r="M370" s="110">
        <v>0</v>
      </c>
      <c r="N370" s="110">
        <v>0</v>
      </c>
      <c r="O370" s="110">
        <v>0</v>
      </c>
      <c r="P370" s="110">
        <v>0</v>
      </c>
      <c r="Q370" s="110">
        <v>0</v>
      </c>
    </row>
    <row r="371" spans="2:17" x14ac:dyDescent="0.2">
      <c r="B371" s="152">
        <f t="shared" ref="B371" si="177">B369+1</f>
        <v>180</v>
      </c>
      <c r="C371" s="187" t="s">
        <v>286</v>
      </c>
      <c r="D371" s="55" t="s">
        <v>77</v>
      </c>
      <c r="E371" s="152" t="s">
        <v>437</v>
      </c>
      <c r="F371" s="110">
        <v>0</v>
      </c>
      <c r="G371" s="110">
        <v>0</v>
      </c>
      <c r="H371" s="110">
        <v>0</v>
      </c>
      <c r="I371" s="110">
        <v>0</v>
      </c>
      <c r="J371" s="110">
        <v>0</v>
      </c>
      <c r="K371" s="110">
        <v>0</v>
      </c>
      <c r="L371" s="110">
        <v>0</v>
      </c>
      <c r="M371" s="110">
        <v>0</v>
      </c>
      <c r="N371" s="110">
        <v>0</v>
      </c>
      <c r="O371" s="110">
        <v>0</v>
      </c>
      <c r="P371" s="110">
        <v>0</v>
      </c>
      <c r="Q371" s="110">
        <v>0</v>
      </c>
    </row>
    <row r="372" spans="2:17" x14ac:dyDescent="0.2">
      <c r="B372" s="152"/>
      <c r="C372" s="187"/>
      <c r="D372" s="55" t="s">
        <v>78</v>
      </c>
      <c r="E372" s="152"/>
      <c r="F372" s="110">
        <v>0</v>
      </c>
      <c r="G372" s="110">
        <v>0</v>
      </c>
      <c r="H372" s="110">
        <v>0</v>
      </c>
      <c r="I372" s="110">
        <v>0</v>
      </c>
      <c r="J372" s="110">
        <v>0</v>
      </c>
      <c r="K372" s="110">
        <v>0</v>
      </c>
      <c r="L372" s="110">
        <v>0</v>
      </c>
      <c r="M372" s="110">
        <v>0</v>
      </c>
      <c r="N372" s="110">
        <v>0</v>
      </c>
      <c r="O372" s="110">
        <v>0</v>
      </c>
      <c r="P372" s="110">
        <v>0</v>
      </c>
      <c r="Q372" s="110">
        <v>0</v>
      </c>
    </row>
    <row r="373" spans="2:17" x14ac:dyDescent="0.2">
      <c r="B373" s="152">
        <f t="shared" ref="B373" si="178">B371+1</f>
        <v>181</v>
      </c>
      <c r="C373" s="187" t="s">
        <v>287</v>
      </c>
      <c r="D373" s="55" t="s">
        <v>77</v>
      </c>
      <c r="E373" s="152" t="s">
        <v>432</v>
      </c>
      <c r="F373" s="110">
        <v>0</v>
      </c>
      <c r="G373" s="110">
        <v>0</v>
      </c>
      <c r="H373" s="110">
        <v>0</v>
      </c>
      <c r="I373" s="110">
        <v>0</v>
      </c>
      <c r="J373" s="110">
        <v>0</v>
      </c>
      <c r="K373" s="110">
        <v>0</v>
      </c>
      <c r="L373" s="110">
        <v>0</v>
      </c>
      <c r="M373" s="110">
        <v>0</v>
      </c>
      <c r="N373" s="110">
        <v>0</v>
      </c>
      <c r="O373" s="110">
        <v>0</v>
      </c>
      <c r="P373" s="110">
        <v>0</v>
      </c>
      <c r="Q373" s="110">
        <v>0</v>
      </c>
    </row>
    <row r="374" spans="2:17" x14ac:dyDescent="0.2">
      <c r="B374" s="152"/>
      <c r="C374" s="187"/>
      <c r="D374" s="55" t="s">
        <v>78</v>
      </c>
      <c r="E374" s="152"/>
      <c r="F374" s="110">
        <v>0</v>
      </c>
      <c r="G374" s="110">
        <v>0</v>
      </c>
      <c r="H374" s="110">
        <v>0</v>
      </c>
      <c r="I374" s="110">
        <v>0</v>
      </c>
      <c r="J374" s="110">
        <v>0</v>
      </c>
      <c r="K374" s="110">
        <v>0</v>
      </c>
      <c r="L374" s="110">
        <v>0</v>
      </c>
      <c r="M374" s="110">
        <v>0</v>
      </c>
      <c r="N374" s="110">
        <v>0</v>
      </c>
      <c r="O374" s="110">
        <v>0</v>
      </c>
      <c r="P374" s="110">
        <v>0</v>
      </c>
      <c r="Q374" s="110">
        <v>0</v>
      </c>
    </row>
    <row r="375" spans="2:17" x14ac:dyDescent="0.2">
      <c r="B375" s="152">
        <f t="shared" ref="B375" si="179">B373+1</f>
        <v>182</v>
      </c>
      <c r="C375" s="187" t="s">
        <v>288</v>
      </c>
      <c r="D375" s="55" t="s">
        <v>77</v>
      </c>
      <c r="E375" s="152" t="s">
        <v>437</v>
      </c>
      <c r="F375" s="110">
        <v>0</v>
      </c>
      <c r="G375" s="110">
        <v>0</v>
      </c>
      <c r="H375" s="110">
        <v>0</v>
      </c>
      <c r="I375" s="110">
        <v>0</v>
      </c>
      <c r="J375" s="110">
        <v>0</v>
      </c>
      <c r="K375" s="110">
        <v>0</v>
      </c>
      <c r="L375" s="110">
        <v>0</v>
      </c>
      <c r="M375" s="110">
        <v>0</v>
      </c>
      <c r="N375" s="110">
        <v>0</v>
      </c>
      <c r="O375" s="110">
        <v>0</v>
      </c>
      <c r="P375" s="110">
        <v>0</v>
      </c>
      <c r="Q375" s="110">
        <v>0</v>
      </c>
    </row>
    <row r="376" spans="2:17" x14ac:dyDescent="0.2">
      <c r="B376" s="152"/>
      <c r="C376" s="187"/>
      <c r="D376" s="55" t="s">
        <v>78</v>
      </c>
      <c r="E376" s="152"/>
      <c r="F376" s="110">
        <v>0</v>
      </c>
      <c r="G376" s="110">
        <v>0</v>
      </c>
      <c r="H376" s="110">
        <v>0</v>
      </c>
      <c r="I376" s="110">
        <v>0</v>
      </c>
      <c r="J376" s="110">
        <v>0</v>
      </c>
      <c r="K376" s="110">
        <v>0</v>
      </c>
      <c r="L376" s="110">
        <v>0</v>
      </c>
      <c r="M376" s="110">
        <v>0</v>
      </c>
      <c r="N376" s="110">
        <v>0</v>
      </c>
      <c r="O376" s="110">
        <v>0</v>
      </c>
      <c r="P376" s="110">
        <v>0</v>
      </c>
      <c r="Q376" s="110">
        <v>0</v>
      </c>
    </row>
    <row r="377" spans="2:17" x14ac:dyDescent="0.2">
      <c r="B377" s="152">
        <f t="shared" ref="B377" si="180">B375+1</f>
        <v>183</v>
      </c>
      <c r="C377" s="187" t="s">
        <v>289</v>
      </c>
      <c r="D377" s="55" t="s">
        <v>77</v>
      </c>
      <c r="E377" s="152" t="s">
        <v>432</v>
      </c>
      <c r="F377" s="110">
        <v>0</v>
      </c>
      <c r="G377" s="110">
        <v>0</v>
      </c>
      <c r="H377" s="110">
        <v>0</v>
      </c>
      <c r="I377" s="110">
        <v>0</v>
      </c>
      <c r="J377" s="110">
        <v>0</v>
      </c>
      <c r="K377" s="110">
        <v>0</v>
      </c>
      <c r="L377" s="110">
        <v>0</v>
      </c>
      <c r="M377" s="110">
        <v>0</v>
      </c>
      <c r="N377" s="110">
        <v>0</v>
      </c>
      <c r="O377" s="110">
        <v>0</v>
      </c>
      <c r="P377" s="110">
        <v>0</v>
      </c>
      <c r="Q377" s="110">
        <v>0</v>
      </c>
    </row>
    <row r="378" spans="2:17" x14ac:dyDescent="0.2">
      <c r="B378" s="152"/>
      <c r="C378" s="187"/>
      <c r="D378" s="55" t="s">
        <v>78</v>
      </c>
      <c r="E378" s="152"/>
      <c r="F378" s="110">
        <v>0</v>
      </c>
      <c r="G378" s="110">
        <v>0</v>
      </c>
      <c r="H378" s="110">
        <v>0</v>
      </c>
      <c r="I378" s="110">
        <v>0</v>
      </c>
      <c r="J378" s="110">
        <v>0</v>
      </c>
      <c r="K378" s="110">
        <v>0</v>
      </c>
      <c r="L378" s="110">
        <v>0</v>
      </c>
      <c r="M378" s="110">
        <v>0</v>
      </c>
      <c r="N378" s="110">
        <v>0</v>
      </c>
      <c r="O378" s="110">
        <v>0</v>
      </c>
      <c r="P378" s="110">
        <v>0</v>
      </c>
      <c r="Q378" s="110">
        <v>0</v>
      </c>
    </row>
    <row r="379" spans="2:17" x14ac:dyDescent="0.2">
      <c r="B379" s="152">
        <f t="shared" ref="B379" si="181">B377+1</f>
        <v>184</v>
      </c>
      <c r="C379" s="187" t="s">
        <v>290</v>
      </c>
      <c r="D379" s="55" t="s">
        <v>77</v>
      </c>
      <c r="E379" s="152" t="s">
        <v>437</v>
      </c>
      <c r="F379" s="110">
        <v>0</v>
      </c>
      <c r="G379" s="110">
        <v>0</v>
      </c>
      <c r="H379" s="110">
        <v>0</v>
      </c>
      <c r="I379" s="110">
        <v>0</v>
      </c>
      <c r="J379" s="110">
        <v>0</v>
      </c>
      <c r="K379" s="110">
        <v>0</v>
      </c>
      <c r="L379" s="110">
        <v>0</v>
      </c>
      <c r="M379" s="110">
        <v>0</v>
      </c>
      <c r="N379" s="110">
        <v>0</v>
      </c>
      <c r="O379" s="110">
        <v>0</v>
      </c>
      <c r="P379" s="110">
        <v>0</v>
      </c>
      <c r="Q379" s="110">
        <v>0</v>
      </c>
    </row>
    <row r="380" spans="2:17" x14ac:dyDescent="0.2">
      <c r="B380" s="152"/>
      <c r="C380" s="187"/>
      <c r="D380" s="55" t="s">
        <v>78</v>
      </c>
      <c r="E380" s="152"/>
      <c r="F380" s="110">
        <v>0</v>
      </c>
      <c r="G380" s="110">
        <v>0</v>
      </c>
      <c r="H380" s="110">
        <v>0</v>
      </c>
      <c r="I380" s="110">
        <v>0</v>
      </c>
      <c r="J380" s="110">
        <v>0</v>
      </c>
      <c r="K380" s="110">
        <v>0</v>
      </c>
      <c r="L380" s="110">
        <v>0</v>
      </c>
      <c r="M380" s="110">
        <v>0</v>
      </c>
      <c r="N380" s="110">
        <v>0</v>
      </c>
      <c r="O380" s="110">
        <v>0</v>
      </c>
      <c r="P380" s="110">
        <v>0</v>
      </c>
      <c r="Q380" s="110">
        <v>0</v>
      </c>
    </row>
    <row r="381" spans="2:17" x14ac:dyDescent="0.2">
      <c r="B381" s="152">
        <f t="shared" ref="B381" si="182">B379+1</f>
        <v>185</v>
      </c>
      <c r="C381" s="187" t="s">
        <v>291</v>
      </c>
      <c r="D381" s="55" t="s">
        <v>77</v>
      </c>
      <c r="E381" s="152" t="s">
        <v>437</v>
      </c>
      <c r="F381" s="110">
        <v>0</v>
      </c>
      <c r="G381" s="110">
        <v>0</v>
      </c>
      <c r="H381" s="110">
        <v>0</v>
      </c>
      <c r="I381" s="110">
        <v>0</v>
      </c>
      <c r="J381" s="110">
        <v>0</v>
      </c>
      <c r="K381" s="110">
        <v>0</v>
      </c>
      <c r="L381" s="110">
        <v>0</v>
      </c>
      <c r="M381" s="110">
        <v>0</v>
      </c>
      <c r="N381" s="110">
        <v>0</v>
      </c>
      <c r="O381" s="110">
        <v>0</v>
      </c>
      <c r="P381" s="110">
        <v>0</v>
      </c>
      <c r="Q381" s="110">
        <v>0</v>
      </c>
    </row>
    <row r="382" spans="2:17" x14ac:dyDescent="0.2">
      <c r="B382" s="152"/>
      <c r="C382" s="187"/>
      <c r="D382" s="55" t="s">
        <v>78</v>
      </c>
      <c r="E382" s="152"/>
      <c r="F382" s="110">
        <v>0</v>
      </c>
      <c r="G382" s="110">
        <v>0</v>
      </c>
      <c r="H382" s="110">
        <v>0</v>
      </c>
      <c r="I382" s="110">
        <v>0</v>
      </c>
      <c r="J382" s="110">
        <v>0</v>
      </c>
      <c r="K382" s="110">
        <v>0</v>
      </c>
      <c r="L382" s="110">
        <v>0</v>
      </c>
      <c r="M382" s="110">
        <v>0</v>
      </c>
      <c r="N382" s="110">
        <v>0</v>
      </c>
      <c r="O382" s="110">
        <v>0</v>
      </c>
      <c r="P382" s="110">
        <v>0</v>
      </c>
      <c r="Q382" s="110">
        <v>0</v>
      </c>
    </row>
    <row r="383" spans="2:17" x14ac:dyDescent="0.2">
      <c r="B383" s="152">
        <f t="shared" ref="B383" si="183">B381+1</f>
        <v>186</v>
      </c>
      <c r="C383" s="187" t="s">
        <v>292</v>
      </c>
      <c r="D383" s="55" t="s">
        <v>77</v>
      </c>
      <c r="E383" s="152" t="s">
        <v>437</v>
      </c>
      <c r="F383" s="110">
        <v>0</v>
      </c>
      <c r="G383" s="110">
        <v>0</v>
      </c>
      <c r="H383" s="110">
        <v>0</v>
      </c>
      <c r="I383" s="110">
        <v>0</v>
      </c>
      <c r="J383" s="110">
        <v>0</v>
      </c>
      <c r="K383" s="110">
        <v>0</v>
      </c>
      <c r="L383" s="110">
        <v>0</v>
      </c>
      <c r="M383" s="110">
        <v>0</v>
      </c>
      <c r="N383" s="110">
        <v>0</v>
      </c>
      <c r="O383" s="110">
        <v>0</v>
      </c>
      <c r="P383" s="110">
        <v>0</v>
      </c>
      <c r="Q383" s="110">
        <v>0</v>
      </c>
    </row>
    <row r="384" spans="2:17" x14ac:dyDescent="0.2">
      <c r="B384" s="152"/>
      <c r="C384" s="187"/>
      <c r="D384" s="55" t="s">
        <v>78</v>
      </c>
      <c r="E384" s="152"/>
      <c r="F384" s="110">
        <v>0</v>
      </c>
      <c r="G384" s="110">
        <v>0</v>
      </c>
      <c r="H384" s="110">
        <v>0</v>
      </c>
      <c r="I384" s="110">
        <v>0</v>
      </c>
      <c r="J384" s="110">
        <v>0</v>
      </c>
      <c r="K384" s="110">
        <v>0</v>
      </c>
      <c r="L384" s="110">
        <v>0</v>
      </c>
      <c r="M384" s="110">
        <v>0</v>
      </c>
      <c r="N384" s="110">
        <v>0</v>
      </c>
      <c r="O384" s="110">
        <v>0</v>
      </c>
      <c r="P384" s="110">
        <v>0</v>
      </c>
      <c r="Q384" s="110">
        <v>0</v>
      </c>
    </row>
    <row r="385" spans="2:17" x14ac:dyDescent="0.2">
      <c r="B385" s="152">
        <f t="shared" ref="B385" si="184">B383+1</f>
        <v>187</v>
      </c>
      <c r="C385" s="187" t="s">
        <v>293</v>
      </c>
      <c r="D385" s="55" t="s">
        <v>77</v>
      </c>
      <c r="E385" s="152" t="s">
        <v>437</v>
      </c>
      <c r="F385" s="110">
        <v>0</v>
      </c>
      <c r="G385" s="110">
        <v>0</v>
      </c>
      <c r="H385" s="110">
        <v>0</v>
      </c>
      <c r="I385" s="110">
        <v>0</v>
      </c>
      <c r="J385" s="110">
        <v>0</v>
      </c>
      <c r="K385" s="110">
        <v>0</v>
      </c>
      <c r="L385" s="110">
        <v>0</v>
      </c>
      <c r="M385" s="110">
        <v>0</v>
      </c>
      <c r="N385" s="110">
        <v>0</v>
      </c>
      <c r="O385" s="110">
        <v>0</v>
      </c>
      <c r="P385" s="110">
        <v>0</v>
      </c>
      <c r="Q385" s="110">
        <v>0</v>
      </c>
    </row>
    <row r="386" spans="2:17" x14ac:dyDescent="0.2">
      <c r="B386" s="152"/>
      <c r="C386" s="187"/>
      <c r="D386" s="55" t="s">
        <v>78</v>
      </c>
      <c r="E386" s="152"/>
      <c r="F386" s="110">
        <v>0</v>
      </c>
      <c r="G386" s="110">
        <v>0</v>
      </c>
      <c r="H386" s="110">
        <v>0</v>
      </c>
      <c r="I386" s="110">
        <v>0</v>
      </c>
      <c r="J386" s="110">
        <v>0</v>
      </c>
      <c r="K386" s="110">
        <v>0</v>
      </c>
      <c r="L386" s="110">
        <v>0</v>
      </c>
      <c r="M386" s="110">
        <v>0</v>
      </c>
      <c r="N386" s="110">
        <v>0</v>
      </c>
      <c r="O386" s="110">
        <v>0</v>
      </c>
      <c r="P386" s="110">
        <v>0</v>
      </c>
      <c r="Q386" s="110">
        <v>0</v>
      </c>
    </row>
    <row r="387" spans="2:17" x14ac:dyDescent="0.2">
      <c r="B387" s="152">
        <f t="shared" ref="B387" si="185">B385+1</f>
        <v>188</v>
      </c>
      <c r="C387" s="187" t="s">
        <v>294</v>
      </c>
      <c r="D387" s="55" t="s">
        <v>77</v>
      </c>
      <c r="E387" s="152" t="s">
        <v>437</v>
      </c>
      <c r="F387" s="110">
        <v>0</v>
      </c>
      <c r="G387" s="110">
        <v>0</v>
      </c>
      <c r="H387" s="110">
        <v>0</v>
      </c>
      <c r="I387" s="110">
        <v>0</v>
      </c>
      <c r="J387" s="110">
        <v>0</v>
      </c>
      <c r="K387" s="110">
        <v>0</v>
      </c>
      <c r="L387" s="110">
        <v>0</v>
      </c>
      <c r="M387" s="110">
        <v>0</v>
      </c>
      <c r="N387" s="110">
        <v>0</v>
      </c>
      <c r="O387" s="110">
        <v>0</v>
      </c>
      <c r="P387" s="110">
        <v>0</v>
      </c>
      <c r="Q387" s="110">
        <v>0</v>
      </c>
    </row>
    <row r="388" spans="2:17" x14ac:dyDescent="0.2">
      <c r="B388" s="152"/>
      <c r="C388" s="187"/>
      <c r="D388" s="55" t="s">
        <v>78</v>
      </c>
      <c r="E388" s="152"/>
      <c r="F388" s="110">
        <v>0</v>
      </c>
      <c r="G388" s="110">
        <v>0</v>
      </c>
      <c r="H388" s="110">
        <v>0</v>
      </c>
      <c r="I388" s="110">
        <v>0</v>
      </c>
      <c r="J388" s="110">
        <v>0</v>
      </c>
      <c r="K388" s="110">
        <v>0</v>
      </c>
      <c r="L388" s="110">
        <v>0</v>
      </c>
      <c r="M388" s="110">
        <v>0</v>
      </c>
      <c r="N388" s="110">
        <v>0</v>
      </c>
      <c r="O388" s="110">
        <v>0</v>
      </c>
      <c r="P388" s="110">
        <v>0</v>
      </c>
      <c r="Q388" s="110">
        <v>0</v>
      </c>
    </row>
    <row r="389" spans="2:17" x14ac:dyDescent="0.2">
      <c r="B389" s="152">
        <f t="shared" ref="B389" si="186">B387+1</f>
        <v>189</v>
      </c>
      <c r="C389" s="187" t="s">
        <v>295</v>
      </c>
      <c r="D389" s="55" t="s">
        <v>77</v>
      </c>
      <c r="E389" s="152" t="s">
        <v>437</v>
      </c>
      <c r="F389" s="110">
        <v>0</v>
      </c>
      <c r="G389" s="110">
        <v>0</v>
      </c>
      <c r="H389" s="110">
        <v>0</v>
      </c>
      <c r="I389" s="110">
        <v>0</v>
      </c>
      <c r="J389" s="110">
        <v>0</v>
      </c>
      <c r="K389" s="110">
        <v>0</v>
      </c>
      <c r="L389" s="110">
        <v>0</v>
      </c>
      <c r="M389" s="110">
        <v>0</v>
      </c>
      <c r="N389" s="110">
        <v>0</v>
      </c>
      <c r="O389" s="110">
        <v>0</v>
      </c>
      <c r="P389" s="110">
        <v>0</v>
      </c>
      <c r="Q389" s="110">
        <v>0</v>
      </c>
    </row>
    <row r="390" spans="2:17" x14ac:dyDescent="0.2">
      <c r="B390" s="152"/>
      <c r="C390" s="187"/>
      <c r="D390" s="55" t="s">
        <v>78</v>
      </c>
      <c r="E390" s="152"/>
      <c r="F390" s="110">
        <v>0</v>
      </c>
      <c r="G390" s="110">
        <v>0</v>
      </c>
      <c r="H390" s="110">
        <v>0</v>
      </c>
      <c r="I390" s="110">
        <v>0</v>
      </c>
      <c r="J390" s="110">
        <v>0</v>
      </c>
      <c r="K390" s="110">
        <v>0</v>
      </c>
      <c r="L390" s="110">
        <v>0</v>
      </c>
      <c r="M390" s="110">
        <v>0</v>
      </c>
      <c r="N390" s="110">
        <v>0</v>
      </c>
      <c r="O390" s="110">
        <v>0</v>
      </c>
      <c r="P390" s="110">
        <v>0</v>
      </c>
      <c r="Q390" s="110">
        <v>0</v>
      </c>
    </row>
    <row r="391" spans="2:17" x14ac:dyDescent="0.2">
      <c r="B391" s="152">
        <f t="shared" ref="B391" si="187">B389+1</f>
        <v>190</v>
      </c>
      <c r="C391" s="187" t="s">
        <v>296</v>
      </c>
      <c r="D391" s="55" t="s">
        <v>77</v>
      </c>
      <c r="E391" s="152" t="s">
        <v>437</v>
      </c>
      <c r="F391" s="110">
        <v>0</v>
      </c>
      <c r="G391" s="110">
        <v>0</v>
      </c>
      <c r="H391" s="110">
        <v>0</v>
      </c>
      <c r="I391" s="110">
        <v>0</v>
      </c>
      <c r="J391" s="110">
        <v>0</v>
      </c>
      <c r="K391" s="110">
        <v>0</v>
      </c>
      <c r="L391" s="110">
        <v>0</v>
      </c>
      <c r="M391" s="110">
        <v>0</v>
      </c>
      <c r="N391" s="110">
        <v>0</v>
      </c>
      <c r="O391" s="110">
        <v>0</v>
      </c>
      <c r="P391" s="110">
        <v>0</v>
      </c>
      <c r="Q391" s="110">
        <v>0</v>
      </c>
    </row>
    <row r="392" spans="2:17" x14ac:dyDescent="0.2">
      <c r="B392" s="152"/>
      <c r="C392" s="187"/>
      <c r="D392" s="55" t="s">
        <v>78</v>
      </c>
      <c r="E392" s="152"/>
      <c r="F392" s="110">
        <v>0</v>
      </c>
      <c r="G392" s="110">
        <v>0</v>
      </c>
      <c r="H392" s="110">
        <v>0</v>
      </c>
      <c r="I392" s="110">
        <v>0</v>
      </c>
      <c r="J392" s="110">
        <v>0</v>
      </c>
      <c r="K392" s="110">
        <v>0</v>
      </c>
      <c r="L392" s="110">
        <v>0</v>
      </c>
      <c r="M392" s="110">
        <v>0</v>
      </c>
      <c r="N392" s="110">
        <v>0</v>
      </c>
      <c r="O392" s="110">
        <v>0</v>
      </c>
      <c r="P392" s="110">
        <v>0</v>
      </c>
      <c r="Q392" s="110">
        <v>0</v>
      </c>
    </row>
    <row r="393" spans="2:17" x14ac:dyDescent="0.2">
      <c r="B393" s="152">
        <f t="shared" ref="B393" si="188">B391+1</f>
        <v>191</v>
      </c>
      <c r="C393" s="187" t="s">
        <v>299</v>
      </c>
      <c r="D393" s="55" t="s">
        <v>77</v>
      </c>
      <c r="E393" s="152" t="s">
        <v>437</v>
      </c>
      <c r="F393" s="110">
        <v>0</v>
      </c>
      <c r="G393" s="110">
        <v>0</v>
      </c>
      <c r="H393" s="110">
        <v>0</v>
      </c>
      <c r="I393" s="110">
        <v>0</v>
      </c>
      <c r="J393" s="110">
        <v>0</v>
      </c>
      <c r="K393" s="110">
        <v>0</v>
      </c>
      <c r="L393" s="110">
        <v>0</v>
      </c>
      <c r="M393" s="110">
        <v>0</v>
      </c>
      <c r="N393" s="110">
        <v>0</v>
      </c>
      <c r="O393" s="110">
        <v>0</v>
      </c>
      <c r="P393" s="110">
        <v>0</v>
      </c>
      <c r="Q393" s="110">
        <v>0</v>
      </c>
    </row>
    <row r="394" spans="2:17" x14ac:dyDescent="0.2">
      <c r="B394" s="152"/>
      <c r="C394" s="187"/>
      <c r="D394" s="55" t="s">
        <v>78</v>
      </c>
      <c r="E394" s="152"/>
      <c r="F394" s="110">
        <v>0</v>
      </c>
      <c r="G394" s="110">
        <v>0</v>
      </c>
      <c r="H394" s="110">
        <v>0</v>
      </c>
      <c r="I394" s="110">
        <v>0</v>
      </c>
      <c r="J394" s="110">
        <v>0</v>
      </c>
      <c r="K394" s="110">
        <v>0</v>
      </c>
      <c r="L394" s="110">
        <v>0</v>
      </c>
      <c r="M394" s="110">
        <v>0</v>
      </c>
      <c r="N394" s="110">
        <v>0</v>
      </c>
      <c r="O394" s="110">
        <v>0</v>
      </c>
      <c r="P394" s="110">
        <v>0</v>
      </c>
      <c r="Q394" s="110">
        <v>0</v>
      </c>
    </row>
    <row r="395" spans="2:17" x14ac:dyDescent="0.2">
      <c r="B395" s="152">
        <f t="shared" ref="B395" si="189">B393+1</f>
        <v>192</v>
      </c>
      <c r="C395" s="187" t="s">
        <v>301</v>
      </c>
      <c r="D395" s="55" t="s">
        <v>77</v>
      </c>
      <c r="E395" s="152" t="s">
        <v>437</v>
      </c>
      <c r="F395" s="110">
        <v>0</v>
      </c>
      <c r="G395" s="110">
        <v>0</v>
      </c>
      <c r="H395" s="110">
        <v>0</v>
      </c>
      <c r="I395" s="110">
        <v>0</v>
      </c>
      <c r="J395" s="110">
        <v>0</v>
      </c>
      <c r="K395" s="110">
        <v>0</v>
      </c>
      <c r="L395" s="110">
        <v>0</v>
      </c>
      <c r="M395" s="110">
        <v>0</v>
      </c>
      <c r="N395" s="110">
        <v>0</v>
      </c>
      <c r="O395" s="110">
        <v>0</v>
      </c>
      <c r="P395" s="110">
        <v>0</v>
      </c>
      <c r="Q395" s="110">
        <v>0</v>
      </c>
    </row>
    <row r="396" spans="2:17" x14ac:dyDescent="0.2">
      <c r="B396" s="152"/>
      <c r="C396" s="187"/>
      <c r="D396" s="55" t="s">
        <v>78</v>
      </c>
      <c r="E396" s="152"/>
      <c r="F396" s="110">
        <v>0</v>
      </c>
      <c r="G396" s="110">
        <v>0</v>
      </c>
      <c r="H396" s="110">
        <v>0</v>
      </c>
      <c r="I396" s="110">
        <v>0</v>
      </c>
      <c r="J396" s="110">
        <v>0</v>
      </c>
      <c r="K396" s="110">
        <v>0</v>
      </c>
      <c r="L396" s="110">
        <v>0</v>
      </c>
      <c r="M396" s="110">
        <v>0</v>
      </c>
      <c r="N396" s="110">
        <v>0</v>
      </c>
      <c r="O396" s="110">
        <v>0</v>
      </c>
      <c r="P396" s="110">
        <v>0</v>
      </c>
      <c r="Q396" s="110">
        <v>0</v>
      </c>
    </row>
    <row r="397" spans="2:17" x14ac:dyDescent="0.2">
      <c r="B397" s="152">
        <f t="shared" ref="B397" si="190">B395+1</f>
        <v>193</v>
      </c>
      <c r="C397" s="187" t="s">
        <v>491</v>
      </c>
      <c r="D397" s="55" t="s">
        <v>77</v>
      </c>
      <c r="E397" s="152" t="s">
        <v>437</v>
      </c>
      <c r="F397" s="110">
        <v>0</v>
      </c>
      <c r="G397" s="110">
        <v>0</v>
      </c>
      <c r="H397" s="110">
        <v>0</v>
      </c>
      <c r="I397" s="110">
        <v>0</v>
      </c>
      <c r="J397" s="110">
        <v>0</v>
      </c>
      <c r="K397" s="110">
        <v>0</v>
      </c>
      <c r="L397" s="110">
        <v>0</v>
      </c>
      <c r="M397" s="110">
        <v>0</v>
      </c>
      <c r="N397" s="110">
        <v>0</v>
      </c>
      <c r="O397" s="110">
        <v>0</v>
      </c>
      <c r="P397" s="110">
        <v>0</v>
      </c>
      <c r="Q397" s="110">
        <v>0</v>
      </c>
    </row>
    <row r="398" spans="2:17" x14ac:dyDescent="0.2">
      <c r="B398" s="152"/>
      <c r="C398" s="187"/>
      <c r="D398" s="55" t="s">
        <v>78</v>
      </c>
      <c r="E398" s="152"/>
      <c r="F398" s="110">
        <v>0</v>
      </c>
      <c r="G398" s="110">
        <v>0</v>
      </c>
      <c r="H398" s="110">
        <v>0</v>
      </c>
      <c r="I398" s="110">
        <v>0</v>
      </c>
      <c r="J398" s="110">
        <v>0</v>
      </c>
      <c r="K398" s="110">
        <v>0</v>
      </c>
      <c r="L398" s="110">
        <v>0</v>
      </c>
      <c r="M398" s="110">
        <v>0</v>
      </c>
      <c r="N398" s="110">
        <v>0</v>
      </c>
      <c r="O398" s="110">
        <v>0</v>
      </c>
      <c r="P398" s="110">
        <v>0</v>
      </c>
      <c r="Q398" s="110">
        <v>0</v>
      </c>
    </row>
    <row r="399" spans="2:17" x14ac:dyDescent="0.2">
      <c r="B399" s="152">
        <f t="shared" ref="B399" si="191">B397+1</f>
        <v>194</v>
      </c>
      <c r="C399" s="187" t="s">
        <v>302</v>
      </c>
      <c r="D399" s="55" t="s">
        <v>77</v>
      </c>
      <c r="E399" s="152" t="s">
        <v>437</v>
      </c>
      <c r="F399" s="110">
        <v>0</v>
      </c>
      <c r="G399" s="110">
        <v>0</v>
      </c>
      <c r="H399" s="110">
        <v>0</v>
      </c>
      <c r="I399" s="110">
        <v>0</v>
      </c>
      <c r="J399" s="110">
        <v>0</v>
      </c>
      <c r="K399" s="110">
        <v>0</v>
      </c>
      <c r="L399" s="110">
        <v>0</v>
      </c>
      <c r="M399" s="110">
        <v>0</v>
      </c>
      <c r="N399" s="110">
        <v>0</v>
      </c>
      <c r="O399" s="110">
        <v>0</v>
      </c>
      <c r="P399" s="110">
        <v>0</v>
      </c>
      <c r="Q399" s="110">
        <v>0</v>
      </c>
    </row>
    <row r="400" spans="2:17" x14ac:dyDescent="0.2">
      <c r="B400" s="152"/>
      <c r="C400" s="187"/>
      <c r="D400" s="55" t="s">
        <v>78</v>
      </c>
      <c r="E400" s="152"/>
      <c r="F400" s="110">
        <v>0</v>
      </c>
      <c r="G400" s="110">
        <v>0</v>
      </c>
      <c r="H400" s="110">
        <v>0</v>
      </c>
      <c r="I400" s="110">
        <v>0</v>
      </c>
      <c r="J400" s="110">
        <v>0</v>
      </c>
      <c r="K400" s="110">
        <v>0</v>
      </c>
      <c r="L400" s="110">
        <v>0</v>
      </c>
      <c r="M400" s="110">
        <v>0</v>
      </c>
      <c r="N400" s="110">
        <v>0</v>
      </c>
      <c r="O400" s="110">
        <v>0</v>
      </c>
      <c r="P400" s="110">
        <v>0</v>
      </c>
      <c r="Q400" s="110">
        <v>0</v>
      </c>
    </row>
    <row r="401" spans="2:17" x14ac:dyDescent="0.2">
      <c r="B401" s="152">
        <f t="shared" ref="B401" si="192">B399+1</f>
        <v>195</v>
      </c>
      <c r="C401" s="187" t="s">
        <v>492</v>
      </c>
      <c r="D401" s="55" t="s">
        <v>77</v>
      </c>
      <c r="E401" s="152" t="s">
        <v>437</v>
      </c>
      <c r="F401" s="110">
        <v>0</v>
      </c>
      <c r="G401" s="110">
        <v>0</v>
      </c>
      <c r="H401" s="110">
        <v>0</v>
      </c>
      <c r="I401" s="110">
        <v>0</v>
      </c>
      <c r="J401" s="110">
        <v>0</v>
      </c>
      <c r="K401" s="110">
        <v>0</v>
      </c>
      <c r="L401" s="110">
        <v>0</v>
      </c>
      <c r="M401" s="110">
        <v>0</v>
      </c>
      <c r="N401" s="110">
        <v>0</v>
      </c>
      <c r="O401" s="110">
        <v>0</v>
      </c>
      <c r="P401" s="110">
        <v>0</v>
      </c>
      <c r="Q401" s="110">
        <v>0</v>
      </c>
    </row>
    <row r="402" spans="2:17" x14ac:dyDescent="0.2">
      <c r="B402" s="152"/>
      <c r="C402" s="187"/>
      <c r="D402" s="55" t="s">
        <v>78</v>
      </c>
      <c r="E402" s="152"/>
      <c r="F402" s="110">
        <v>0</v>
      </c>
      <c r="G402" s="110">
        <v>0</v>
      </c>
      <c r="H402" s="110">
        <v>0</v>
      </c>
      <c r="I402" s="110">
        <v>0</v>
      </c>
      <c r="J402" s="110">
        <v>0</v>
      </c>
      <c r="K402" s="110">
        <v>0</v>
      </c>
      <c r="L402" s="110">
        <v>0</v>
      </c>
      <c r="M402" s="110">
        <v>0</v>
      </c>
      <c r="N402" s="110">
        <v>0</v>
      </c>
      <c r="O402" s="110">
        <v>0</v>
      </c>
      <c r="P402" s="110">
        <v>0</v>
      </c>
      <c r="Q402" s="110">
        <v>0</v>
      </c>
    </row>
    <row r="403" spans="2:17" x14ac:dyDescent="0.2">
      <c r="B403" s="152">
        <f t="shared" ref="B403" si="193">B401+1</f>
        <v>196</v>
      </c>
      <c r="C403" s="187" t="s">
        <v>303</v>
      </c>
      <c r="D403" s="55" t="s">
        <v>77</v>
      </c>
      <c r="E403" s="152" t="s">
        <v>437</v>
      </c>
      <c r="F403" s="110">
        <v>0</v>
      </c>
      <c r="G403" s="110">
        <v>0</v>
      </c>
      <c r="H403" s="110">
        <v>0</v>
      </c>
      <c r="I403" s="110">
        <v>0</v>
      </c>
      <c r="J403" s="110">
        <v>0</v>
      </c>
      <c r="K403" s="110">
        <v>0</v>
      </c>
      <c r="L403" s="110">
        <v>0</v>
      </c>
      <c r="M403" s="110">
        <v>0</v>
      </c>
      <c r="N403" s="110">
        <v>0</v>
      </c>
      <c r="O403" s="110">
        <v>0</v>
      </c>
      <c r="P403" s="110">
        <v>0</v>
      </c>
      <c r="Q403" s="110">
        <v>0</v>
      </c>
    </row>
    <row r="404" spans="2:17" x14ac:dyDescent="0.2">
      <c r="B404" s="152"/>
      <c r="C404" s="187"/>
      <c r="D404" s="55" t="s">
        <v>78</v>
      </c>
      <c r="E404" s="152"/>
      <c r="F404" s="110">
        <v>0</v>
      </c>
      <c r="G404" s="110">
        <v>0</v>
      </c>
      <c r="H404" s="110">
        <v>0</v>
      </c>
      <c r="I404" s="110">
        <v>0</v>
      </c>
      <c r="J404" s="110">
        <v>0</v>
      </c>
      <c r="K404" s="110">
        <v>0</v>
      </c>
      <c r="L404" s="110">
        <v>0</v>
      </c>
      <c r="M404" s="110">
        <v>0</v>
      </c>
      <c r="N404" s="110">
        <v>0</v>
      </c>
      <c r="O404" s="110">
        <v>0</v>
      </c>
      <c r="P404" s="110">
        <v>0</v>
      </c>
      <c r="Q404" s="110">
        <v>0</v>
      </c>
    </row>
    <row r="405" spans="2:17" x14ac:dyDescent="0.2">
      <c r="B405" s="152">
        <f t="shared" ref="B405" si="194">B403+1</f>
        <v>197</v>
      </c>
      <c r="C405" s="187" t="s">
        <v>493</v>
      </c>
      <c r="D405" s="55" t="s">
        <v>77</v>
      </c>
      <c r="E405" s="152" t="s">
        <v>437</v>
      </c>
      <c r="F405" s="110">
        <v>0</v>
      </c>
      <c r="G405" s="110">
        <v>0</v>
      </c>
      <c r="H405" s="110">
        <v>0</v>
      </c>
      <c r="I405" s="110">
        <v>0</v>
      </c>
      <c r="J405" s="110">
        <v>0</v>
      </c>
      <c r="K405" s="110">
        <v>0</v>
      </c>
      <c r="L405" s="110">
        <v>0</v>
      </c>
      <c r="M405" s="110">
        <v>0</v>
      </c>
      <c r="N405" s="110">
        <v>0</v>
      </c>
      <c r="O405" s="110">
        <v>0</v>
      </c>
      <c r="P405" s="110">
        <v>0</v>
      </c>
      <c r="Q405" s="110">
        <v>0</v>
      </c>
    </row>
    <row r="406" spans="2:17" x14ac:dyDescent="0.2">
      <c r="B406" s="152"/>
      <c r="C406" s="187"/>
      <c r="D406" s="55" t="s">
        <v>78</v>
      </c>
      <c r="E406" s="152"/>
      <c r="F406" s="110">
        <v>0</v>
      </c>
      <c r="G406" s="110">
        <v>0</v>
      </c>
      <c r="H406" s="110">
        <v>0</v>
      </c>
      <c r="I406" s="110">
        <v>0</v>
      </c>
      <c r="J406" s="110">
        <v>0</v>
      </c>
      <c r="K406" s="110">
        <v>0</v>
      </c>
      <c r="L406" s="110">
        <v>0</v>
      </c>
      <c r="M406" s="110">
        <v>0</v>
      </c>
      <c r="N406" s="110">
        <v>0</v>
      </c>
      <c r="O406" s="110">
        <v>0</v>
      </c>
      <c r="P406" s="110">
        <v>0</v>
      </c>
      <c r="Q406" s="110">
        <v>0</v>
      </c>
    </row>
    <row r="407" spans="2:17" x14ac:dyDescent="0.2">
      <c r="B407" s="152">
        <f t="shared" ref="B407" si="195">B405+1</f>
        <v>198</v>
      </c>
      <c r="C407" s="187" t="s">
        <v>304</v>
      </c>
      <c r="D407" s="55" t="s">
        <v>77</v>
      </c>
      <c r="E407" s="152" t="s">
        <v>437</v>
      </c>
      <c r="F407" s="110">
        <v>0</v>
      </c>
      <c r="G407" s="110">
        <v>0</v>
      </c>
      <c r="H407" s="110">
        <v>0</v>
      </c>
      <c r="I407" s="110">
        <v>0</v>
      </c>
      <c r="J407" s="110">
        <v>0</v>
      </c>
      <c r="K407" s="110">
        <v>0</v>
      </c>
      <c r="L407" s="110">
        <v>0</v>
      </c>
      <c r="M407" s="110">
        <v>0</v>
      </c>
      <c r="N407" s="110">
        <v>0</v>
      </c>
      <c r="O407" s="110">
        <v>0</v>
      </c>
      <c r="P407" s="110">
        <v>0</v>
      </c>
      <c r="Q407" s="110">
        <v>0</v>
      </c>
    </row>
    <row r="408" spans="2:17" x14ac:dyDescent="0.2">
      <c r="B408" s="152"/>
      <c r="C408" s="187"/>
      <c r="D408" s="55" t="s">
        <v>78</v>
      </c>
      <c r="E408" s="152"/>
      <c r="F408" s="110">
        <v>0</v>
      </c>
      <c r="G408" s="110">
        <v>0</v>
      </c>
      <c r="H408" s="110">
        <v>0</v>
      </c>
      <c r="I408" s="110">
        <v>0</v>
      </c>
      <c r="J408" s="110">
        <v>0</v>
      </c>
      <c r="K408" s="110">
        <v>0</v>
      </c>
      <c r="L408" s="110">
        <v>0</v>
      </c>
      <c r="M408" s="110">
        <v>0</v>
      </c>
      <c r="N408" s="110">
        <v>0</v>
      </c>
      <c r="O408" s="110">
        <v>0</v>
      </c>
      <c r="P408" s="110">
        <v>0</v>
      </c>
      <c r="Q408" s="110">
        <v>0</v>
      </c>
    </row>
    <row r="409" spans="2:17" x14ac:dyDescent="0.2">
      <c r="B409" s="152">
        <f t="shared" ref="B409" si="196">B407+1</f>
        <v>199</v>
      </c>
      <c r="C409" s="187" t="s">
        <v>305</v>
      </c>
      <c r="D409" s="55" t="s">
        <v>77</v>
      </c>
      <c r="E409" s="152" t="s">
        <v>437</v>
      </c>
      <c r="F409" s="110">
        <v>0</v>
      </c>
      <c r="G409" s="110">
        <v>0</v>
      </c>
      <c r="H409" s="110">
        <v>0</v>
      </c>
      <c r="I409" s="110">
        <v>0</v>
      </c>
      <c r="J409" s="110">
        <v>0</v>
      </c>
      <c r="K409" s="110">
        <v>0</v>
      </c>
      <c r="L409" s="110">
        <v>0</v>
      </c>
      <c r="M409" s="110">
        <v>0</v>
      </c>
      <c r="N409" s="110">
        <v>0</v>
      </c>
      <c r="O409" s="110">
        <v>0</v>
      </c>
      <c r="P409" s="110">
        <v>0</v>
      </c>
      <c r="Q409" s="110">
        <v>0</v>
      </c>
    </row>
    <row r="410" spans="2:17" x14ac:dyDescent="0.2">
      <c r="B410" s="152"/>
      <c r="C410" s="187"/>
      <c r="D410" s="55" t="s">
        <v>78</v>
      </c>
      <c r="E410" s="152"/>
      <c r="F410" s="110">
        <v>0</v>
      </c>
      <c r="G410" s="110">
        <v>0</v>
      </c>
      <c r="H410" s="110">
        <v>0</v>
      </c>
      <c r="I410" s="110">
        <v>0</v>
      </c>
      <c r="J410" s="110">
        <v>0</v>
      </c>
      <c r="K410" s="110">
        <v>0</v>
      </c>
      <c r="L410" s="110">
        <v>0</v>
      </c>
      <c r="M410" s="110">
        <v>0</v>
      </c>
      <c r="N410" s="110">
        <v>0</v>
      </c>
      <c r="O410" s="110">
        <v>0</v>
      </c>
      <c r="P410" s="110">
        <v>0</v>
      </c>
      <c r="Q410" s="110">
        <v>0</v>
      </c>
    </row>
    <row r="411" spans="2:17" x14ac:dyDescent="0.2">
      <c r="B411" s="152">
        <f t="shared" ref="B411" si="197">B409+1</f>
        <v>200</v>
      </c>
      <c r="C411" s="187" t="s">
        <v>494</v>
      </c>
      <c r="D411" s="55" t="s">
        <v>77</v>
      </c>
      <c r="E411" s="152" t="s">
        <v>437</v>
      </c>
      <c r="F411" s="110">
        <v>0</v>
      </c>
      <c r="G411" s="110">
        <v>0</v>
      </c>
      <c r="H411" s="110">
        <v>0</v>
      </c>
      <c r="I411" s="110">
        <v>0</v>
      </c>
      <c r="J411" s="110">
        <v>0</v>
      </c>
      <c r="K411" s="110">
        <v>0</v>
      </c>
      <c r="L411" s="110">
        <v>0</v>
      </c>
      <c r="M411" s="110">
        <v>0</v>
      </c>
      <c r="N411" s="110">
        <v>0</v>
      </c>
      <c r="O411" s="110">
        <v>0</v>
      </c>
      <c r="P411" s="110">
        <v>0</v>
      </c>
      <c r="Q411" s="110">
        <v>0</v>
      </c>
    </row>
    <row r="412" spans="2:17" x14ac:dyDescent="0.2">
      <c r="B412" s="152"/>
      <c r="C412" s="187"/>
      <c r="D412" s="55" t="s">
        <v>78</v>
      </c>
      <c r="E412" s="152"/>
      <c r="F412" s="110">
        <v>0</v>
      </c>
      <c r="G412" s="110">
        <v>0</v>
      </c>
      <c r="H412" s="110">
        <v>0</v>
      </c>
      <c r="I412" s="110">
        <v>0</v>
      </c>
      <c r="J412" s="110">
        <v>0</v>
      </c>
      <c r="K412" s="110">
        <v>0</v>
      </c>
      <c r="L412" s="110">
        <v>0</v>
      </c>
      <c r="M412" s="110">
        <v>0</v>
      </c>
      <c r="N412" s="110">
        <v>0</v>
      </c>
      <c r="O412" s="110">
        <v>0</v>
      </c>
      <c r="P412" s="110">
        <v>0</v>
      </c>
      <c r="Q412" s="110">
        <v>0</v>
      </c>
    </row>
    <row r="413" spans="2:17" x14ac:dyDescent="0.2">
      <c r="B413" s="152">
        <f t="shared" ref="B413" si="198">B411+1</f>
        <v>201</v>
      </c>
      <c r="C413" s="187" t="s">
        <v>306</v>
      </c>
      <c r="D413" s="55" t="s">
        <v>77</v>
      </c>
      <c r="E413" s="152" t="s">
        <v>437</v>
      </c>
      <c r="F413" s="110">
        <v>0</v>
      </c>
      <c r="G413" s="110">
        <v>0</v>
      </c>
      <c r="H413" s="110">
        <v>0</v>
      </c>
      <c r="I413" s="110">
        <v>0</v>
      </c>
      <c r="J413" s="110">
        <v>0</v>
      </c>
      <c r="K413" s="110">
        <v>0</v>
      </c>
      <c r="L413" s="110">
        <v>0</v>
      </c>
      <c r="M413" s="110">
        <v>0</v>
      </c>
      <c r="N413" s="110">
        <v>0</v>
      </c>
      <c r="O413" s="110">
        <v>0</v>
      </c>
      <c r="P413" s="110">
        <v>0</v>
      </c>
      <c r="Q413" s="110">
        <v>0</v>
      </c>
    </row>
    <row r="414" spans="2:17" x14ac:dyDescent="0.2">
      <c r="B414" s="152"/>
      <c r="C414" s="187"/>
      <c r="D414" s="55" t="s">
        <v>78</v>
      </c>
      <c r="E414" s="152"/>
      <c r="F414" s="110">
        <v>0</v>
      </c>
      <c r="G414" s="110">
        <v>0</v>
      </c>
      <c r="H414" s="110">
        <v>0</v>
      </c>
      <c r="I414" s="110">
        <v>0</v>
      </c>
      <c r="J414" s="110">
        <v>0</v>
      </c>
      <c r="K414" s="110">
        <v>0</v>
      </c>
      <c r="L414" s="110">
        <v>0</v>
      </c>
      <c r="M414" s="110">
        <v>0</v>
      </c>
      <c r="N414" s="110">
        <v>0</v>
      </c>
      <c r="O414" s="110">
        <v>0</v>
      </c>
      <c r="P414" s="110">
        <v>0</v>
      </c>
      <c r="Q414" s="110">
        <v>0</v>
      </c>
    </row>
    <row r="415" spans="2:17" x14ac:dyDescent="0.2">
      <c r="B415" s="152">
        <f t="shared" ref="B415" si="199">B413+1</f>
        <v>202</v>
      </c>
      <c r="C415" s="187" t="s">
        <v>495</v>
      </c>
      <c r="D415" s="55" t="s">
        <v>77</v>
      </c>
      <c r="E415" s="152" t="s">
        <v>437</v>
      </c>
      <c r="F415" s="110">
        <v>0</v>
      </c>
      <c r="G415" s="110">
        <v>0</v>
      </c>
      <c r="H415" s="110">
        <v>0</v>
      </c>
      <c r="I415" s="110">
        <v>0</v>
      </c>
      <c r="J415" s="110">
        <v>0</v>
      </c>
      <c r="K415" s="110">
        <v>0</v>
      </c>
      <c r="L415" s="110">
        <v>0</v>
      </c>
      <c r="M415" s="110">
        <v>0</v>
      </c>
      <c r="N415" s="110">
        <v>0</v>
      </c>
      <c r="O415" s="110">
        <v>0</v>
      </c>
      <c r="P415" s="110">
        <v>0</v>
      </c>
      <c r="Q415" s="110">
        <v>0</v>
      </c>
    </row>
    <row r="416" spans="2:17" x14ac:dyDescent="0.2">
      <c r="B416" s="152"/>
      <c r="C416" s="187"/>
      <c r="D416" s="55" t="s">
        <v>78</v>
      </c>
      <c r="E416" s="152"/>
      <c r="F416" s="110">
        <v>0</v>
      </c>
      <c r="G416" s="110">
        <v>0</v>
      </c>
      <c r="H416" s="110">
        <v>0</v>
      </c>
      <c r="I416" s="110">
        <v>0</v>
      </c>
      <c r="J416" s="110">
        <v>0</v>
      </c>
      <c r="K416" s="110">
        <v>0</v>
      </c>
      <c r="L416" s="110">
        <v>0</v>
      </c>
      <c r="M416" s="110">
        <v>0</v>
      </c>
      <c r="N416" s="110">
        <v>0</v>
      </c>
      <c r="O416" s="110">
        <v>0</v>
      </c>
      <c r="P416" s="110">
        <v>0</v>
      </c>
      <c r="Q416" s="110">
        <v>0</v>
      </c>
    </row>
    <row r="417" spans="2:17" x14ac:dyDescent="0.2">
      <c r="B417" s="152">
        <f t="shared" ref="B417" si="200">B415+1</f>
        <v>203</v>
      </c>
      <c r="C417" s="187" t="s">
        <v>308</v>
      </c>
      <c r="D417" s="55" t="s">
        <v>77</v>
      </c>
      <c r="E417" s="152" t="s">
        <v>437</v>
      </c>
      <c r="F417" s="110">
        <v>0</v>
      </c>
      <c r="G417" s="110">
        <v>0</v>
      </c>
      <c r="H417" s="110">
        <v>0</v>
      </c>
      <c r="I417" s="110">
        <v>0</v>
      </c>
      <c r="J417" s="110">
        <v>0</v>
      </c>
      <c r="K417" s="110">
        <v>0</v>
      </c>
      <c r="L417" s="110">
        <v>0</v>
      </c>
      <c r="M417" s="110">
        <v>0</v>
      </c>
      <c r="N417" s="110">
        <v>0</v>
      </c>
      <c r="O417" s="110">
        <v>0</v>
      </c>
      <c r="P417" s="110">
        <v>0</v>
      </c>
      <c r="Q417" s="110">
        <v>0</v>
      </c>
    </row>
    <row r="418" spans="2:17" x14ac:dyDescent="0.2">
      <c r="B418" s="152"/>
      <c r="C418" s="187"/>
      <c r="D418" s="55" t="s">
        <v>78</v>
      </c>
      <c r="E418" s="152"/>
      <c r="F418" s="110">
        <v>0</v>
      </c>
      <c r="G418" s="110">
        <v>0</v>
      </c>
      <c r="H418" s="110">
        <v>0</v>
      </c>
      <c r="I418" s="110">
        <v>0</v>
      </c>
      <c r="J418" s="110">
        <v>0</v>
      </c>
      <c r="K418" s="110">
        <v>0</v>
      </c>
      <c r="L418" s="110">
        <v>0</v>
      </c>
      <c r="M418" s="110">
        <v>0</v>
      </c>
      <c r="N418" s="110">
        <v>0</v>
      </c>
      <c r="O418" s="110">
        <v>0</v>
      </c>
      <c r="P418" s="110">
        <v>0</v>
      </c>
      <c r="Q418" s="110">
        <v>0</v>
      </c>
    </row>
    <row r="419" spans="2:17" x14ac:dyDescent="0.2">
      <c r="B419" s="152">
        <f t="shared" ref="B419" si="201">B417+1</f>
        <v>204</v>
      </c>
      <c r="C419" s="187" t="s">
        <v>497</v>
      </c>
      <c r="D419" s="55" t="s">
        <v>77</v>
      </c>
      <c r="E419" s="152" t="s">
        <v>437</v>
      </c>
      <c r="F419" s="110">
        <v>0</v>
      </c>
      <c r="G419" s="110">
        <v>0</v>
      </c>
      <c r="H419" s="110">
        <v>0</v>
      </c>
      <c r="I419" s="110">
        <v>0</v>
      </c>
      <c r="J419" s="110">
        <v>0</v>
      </c>
      <c r="K419" s="110">
        <v>0</v>
      </c>
      <c r="L419" s="110">
        <v>0</v>
      </c>
      <c r="M419" s="110">
        <v>0</v>
      </c>
      <c r="N419" s="110">
        <v>0</v>
      </c>
      <c r="O419" s="110">
        <v>0</v>
      </c>
      <c r="P419" s="110">
        <v>0</v>
      </c>
      <c r="Q419" s="110">
        <v>0</v>
      </c>
    </row>
    <row r="420" spans="2:17" x14ac:dyDescent="0.2">
      <c r="B420" s="152"/>
      <c r="C420" s="187"/>
      <c r="D420" s="55" t="s">
        <v>78</v>
      </c>
      <c r="E420" s="152"/>
      <c r="F420" s="110">
        <v>0</v>
      </c>
      <c r="G420" s="110">
        <v>0</v>
      </c>
      <c r="H420" s="110">
        <v>0</v>
      </c>
      <c r="I420" s="110">
        <v>0</v>
      </c>
      <c r="J420" s="110">
        <v>0</v>
      </c>
      <c r="K420" s="110">
        <v>0</v>
      </c>
      <c r="L420" s="110">
        <v>0</v>
      </c>
      <c r="M420" s="110">
        <v>0</v>
      </c>
      <c r="N420" s="110">
        <v>0</v>
      </c>
      <c r="O420" s="110">
        <v>0</v>
      </c>
      <c r="P420" s="110">
        <v>0</v>
      </c>
      <c r="Q420" s="110">
        <v>0</v>
      </c>
    </row>
    <row r="421" spans="2:17" x14ac:dyDescent="0.2">
      <c r="B421" s="152">
        <f t="shared" ref="B421" si="202">B419+1</f>
        <v>205</v>
      </c>
      <c r="C421" s="187" t="s">
        <v>309</v>
      </c>
      <c r="D421" s="55" t="s">
        <v>77</v>
      </c>
      <c r="E421" s="152" t="s">
        <v>437</v>
      </c>
      <c r="F421" s="110">
        <v>0</v>
      </c>
      <c r="G421" s="110">
        <v>0</v>
      </c>
      <c r="H421" s="110">
        <v>0</v>
      </c>
      <c r="I421" s="110">
        <v>0</v>
      </c>
      <c r="J421" s="110">
        <v>0</v>
      </c>
      <c r="K421" s="110">
        <v>0</v>
      </c>
      <c r="L421" s="110">
        <v>0</v>
      </c>
      <c r="M421" s="110">
        <v>0</v>
      </c>
      <c r="N421" s="110">
        <v>0</v>
      </c>
      <c r="O421" s="110">
        <v>0</v>
      </c>
      <c r="P421" s="110">
        <v>0</v>
      </c>
      <c r="Q421" s="110">
        <v>0</v>
      </c>
    </row>
    <row r="422" spans="2:17" x14ac:dyDescent="0.2">
      <c r="B422" s="152"/>
      <c r="C422" s="187"/>
      <c r="D422" s="55" t="s">
        <v>78</v>
      </c>
      <c r="E422" s="152"/>
      <c r="F422" s="110">
        <v>0</v>
      </c>
      <c r="G422" s="110">
        <v>0</v>
      </c>
      <c r="H422" s="110">
        <v>0</v>
      </c>
      <c r="I422" s="110">
        <v>0</v>
      </c>
      <c r="J422" s="110">
        <v>0</v>
      </c>
      <c r="K422" s="110">
        <v>0</v>
      </c>
      <c r="L422" s="110">
        <v>0</v>
      </c>
      <c r="M422" s="110">
        <v>0</v>
      </c>
      <c r="N422" s="110">
        <v>0</v>
      </c>
      <c r="O422" s="110">
        <v>0</v>
      </c>
      <c r="P422" s="110">
        <v>0</v>
      </c>
      <c r="Q422" s="110">
        <v>0</v>
      </c>
    </row>
    <row r="423" spans="2:17" x14ac:dyDescent="0.2">
      <c r="B423" s="152">
        <f t="shared" ref="B423" si="203">B421+1</f>
        <v>206</v>
      </c>
      <c r="C423" s="187" t="s">
        <v>310</v>
      </c>
      <c r="D423" s="55" t="s">
        <v>77</v>
      </c>
      <c r="E423" s="152" t="s">
        <v>437</v>
      </c>
      <c r="F423" s="110">
        <v>0</v>
      </c>
      <c r="G423" s="110">
        <v>0</v>
      </c>
      <c r="H423" s="110">
        <v>0</v>
      </c>
      <c r="I423" s="110">
        <v>0</v>
      </c>
      <c r="J423" s="110">
        <v>0</v>
      </c>
      <c r="K423" s="110">
        <v>0</v>
      </c>
      <c r="L423" s="110">
        <v>0</v>
      </c>
      <c r="M423" s="110">
        <v>0</v>
      </c>
      <c r="N423" s="110">
        <v>0</v>
      </c>
      <c r="O423" s="110">
        <v>0</v>
      </c>
      <c r="P423" s="110">
        <v>0</v>
      </c>
      <c r="Q423" s="110">
        <v>0</v>
      </c>
    </row>
    <row r="424" spans="2:17" x14ac:dyDescent="0.2">
      <c r="B424" s="152"/>
      <c r="C424" s="187"/>
      <c r="D424" s="55" t="s">
        <v>78</v>
      </c>
      <c r="E424" s="152"/>
      <c r="F424" s="110">
        <v>0</v>
      </c>
      <c r="G424" s="110">
        <v>0</v>
      </c>
      <c r="H424" s="110">
        <v>0</v>
      </c>
      <c r="I424" s="110">
        <v>0</v>
      </c>
      <c r="J424" s="110">
        <v>0</v>
      </c>
      <c r="K424" s="110">
        <v>0</v>
      </c>
      <c r="L424" s="110">
        <v>0</v>
      </c>
      <c r="M424" s="110">
        <v>0</v>
      </c>
      <c r="N424" s="110">
        <v>0</v>
      </c>
      <c r="O424" s="110">
        <v>0</v>
      </c>
      <c r="P424" s="110">
        <v>0</v>
      </c>
      <c r="Q424" s="110">
        <v>0</v>
      </c>
    </row>
    <row r="425" spans="2:17" x14ac:dyDescent="0.2">
      <c r="B425" s="152">
        <f t="shared" ref="B425" si="204">B423+1</f>
        <v>207</v>
      </c>
      <c r="C425" s="187" t="s">
        <v>311</v>
      </c>
      <c r="D425" s="55" t="s">
        <v>77</v>
      </c>
      <c r="E425" s="152" t="s">
        <v>440</v>
      </c>
      <c r="F425" s="110">
        <v>0</v>
      </c>
      <c r="G425" s="110">
        <v>0</v>
      </c>
      <c r="H425" s="110">
        <v>0</v>
      </c>
      <c r="I425" s="110">
        <v>0</v>
      </c>
      <c r="J425" s="110">
        <v>0</v>
      </c>
      <c r="K425" s="110">
        <v>0</v>
      </c>
      <c r="L425" s="110">
        <v>0</v>
      </c>
      <c r="M425" s="110">
        <v>0</v>
      </c>
      <c r="N425" s="110">
        <v>0</v>
      </c>
      <c r="O425" s="110">
        <v>0</v>
      </c>
      <c r="P425" s="110">
        <v>0</v>
      </c>
      <c r="Q425" s="110">
        <v>0</v>
      </c>
    </row>
    <row r="426" spans="2:17" x14ac:dyDescent="0.2">
      <c r="B426" s="152"/>
      <c r="C426" s="187"/>
      <c r="D426" s="55" t="s">
        <v>78</v>
      </c>
      <c r="E426" s="152"/>
      <c r="F426" s="110">
        <v>0</v>
      </c>
      <c r="G426" s="110">
        <v>0</v>
      </c>
      <c r="H426" s="110">
        <v>0</v>
      </c>
      <c r="I426" s="110">
        <v>0</v>
      </c>
      <c r="J426" s="110">
        <v>0</v>
      </c>
      <c r="K426" s="110">
        <v>0</v>
      </c>
      <c r="L426" s="110">
        <v>0</v>
      </c>
      <c r="M426" s="110">
        <v>0</v>
      </c>
      <c r="N426" s="110">
        <v>0</v>
      </c>
      <c r="O426" s="110">
        <v>0</v>
      </c>
      <c r="P426" s="110">
        <v>0</v>
      </c>
      <c r="Q426" s="110">
        <v>0</v>
      </c>
    </row>
    <row r="427" spans="2:17" x14ac:dyDescent="0.2">
      <c r="B427" s="152">
        <f t="shared" ref="B427" si="205">B425+1</f>
        <v>208</v>
      </c>
      <c r="C427" s="187" t="s">
        <v>498</v>
      </c>
      <c r="D427" s="55" t="s">
        <v>77</v>
      </c>
      <c r="E427" s="152" t="s">
        <v>437</v>
      </c>
      <c r="F427" s="110">
        <v>0</v>
      </c>
      <c r="G427" s="110">
        <v>0</v>
      </c>
      <c r="H427" s="110">
        <v>0</v>
      </c>
      <c r="I427" s="110">
        <v>0</v>
      </c>
      <c r="J427" s="110">
        <v>0</v>
      </c>
      <c r="K427" s="110">
        <v>0</v>
      </c>
      <c r="L427" s="110">
        <v>0</v>
      </c>
      <c r="M427" s="110">
        <v>0</v>
      </c>
      <c r="N427" s="110">
        <v>0</v>
      </c>
      <c r="O427" s="110">
        <v>0</v>
      </c>
      <c r="P427" s="110">
        <v>0</v>
      </c>
      <c r="Q427" s="110">
        <v>0</v>
      </c>
    </row>
    <row r="428" spans="2:17" x14ac:dyDescent="0.2">
      <c r="B428" s="152"/>
      <c r="C428" s="187"/>
      <c r="D428" s="55" t="s">
        <v>78</v>
      </c>
      <c r="E428" s="152"/>
      <c r="F428" s="110">
        <v>0</v>
      </c>
      <c r="G428" s="110">
        <v>0</v>
      </c>
      <c r="H428" s="110">
        <v>0</v>
      </c>
      <c r="I428" s="110">
        <v>0</v>
      </c>
      <c r="J428" s="110">
        <v>0</v>
      </c>
      <c r="K428" s="110">
        <v>0</v>
      </c>
      <c r="L428" s="110">
        <v>0</v>
      </c>
      <c r="M428" s="110">
        <v>0</v>
      </c>
      <c r="N428" s="110">
        <v>0</v>
      </c>
      <c r="O428" s="110">
        <v>0</v>
      </c>
      <c r="P428" s="110">
        <v>0</v>
      </c>
      <c r="Q428" s="110">
        <v>0</v>
      </c>
    </row>
    <row r="429" spans="2:17" x14ac:dyDescent="0.2">
      <c r="B429" s="152">
        <f t="shared" ref="B429" si="206">B427+1</f>
        <v>209</v>
      </c>
      <c r="C429" s="187" t="s">
        <v>313</v>
      </c>
      <c r="D429" s="55" t="s">
        <v>77</v>
      </c>
      <c r="E429" s="152" t="s">
        <v>437</v>
      </c>
      <c r="F429" s="110">
        <v>0</v>
      </c>
      <c r="G429" s="110">
        <v>0</v>
      </c>
      <c r="H429" s="110">
        <v>0</v>
      </c>
      <c r="I429" s="110">
        <v>0</v>
      </c>
      <c r="J429" s="110">
        <v>0</v>
      </c>
      <c r="K429" s="110">
        <v>0</v>
      </c>
      <c r="L429" s="110">
        <v>0</v>
      </c>
      <c r="M429" s="110">
        <v>0</v>
      </c>
      <c r="N429" s="110">
        <v>0</v>
      </c>
      <c r="O429" s="110">
        <v>0</v>
      </c>
      <c r="P429" s="110">
        <v>0</v>
      </c>
      <c r="Q429" s="110">
        <v>0</v>
      </c>
    </row>
    <row r="430" spans="2:17" x14ac:dyDescent="0.2">
      <c r="B430" s="152"/>
      <c r="C430" s="187"/>
      <c r="D430" s="55" t="s">
        <v>78</v>
      </c>
      <c r="E430" s="152"/>
      <c r="F430" s="110">
        <v>0</v>
      </c>
      <c r="G430" s="110">
        <v>0</v>
      </c>
      <c r="H430" s="110">
        <v>0</v>
      </c>
      <c r="I430" s="110">
        <v>0</v>
      </c>
      <c r="J430" s="110">
        <v>0</v>
      </c>
      <c r="K430" s="110">
        <v>0</v>
      </c>
      <c r="L430" s="110">
        <v>0</v>
      </c>
      <c r="M430" s="110">
        <v>0</v>
      </c>
      <c r="N430" s="110">
        <v>0</v>
      </c>
      <c r="O430" s="110">
        <v>0</v>
      </c>
      <c r="P430" s="110">
        <v>0</v>
      </c>
      <c r="Q430" s="110">
        <v>0</v>
      </c>
    </row>
    <row r="431" spans="2:17" x14ac:dyDescent="0.2">
      <c r="B431" s="152">
        <f t="shared" ref="B431" si="207">B429+1</f>
        <v>210</v>
      </c>
      <c r="C431" s="187" t="s">
        <v>500</v>
      </c>
      <c r="D431" s="55" t="s">
        <v>77</v>
      </c>
      <c r="E431" s="152" t="s">
        <v>437</v>
      </c>
      <c r="F431" s="110">
        <v>0</v>
      </c>
      <c r="G431" s="110">
        <v>0</v>
      </c>
      <c r="H431" s="110">
        <v>0</v>
      </c>
      <c r="I431" s="110">
        <v>0</v>
      </c>
      <c r="J431" s="110">
        <v>0</v>
      </c>
      <c r="K431" s="110">
        <v>0</v>
      </c>
      <c r="L431" s="110">
        <v>0</v>
      </c>
      <c r="M431" s="110">
        <v>0</v>
      </c>
      <c r="N431" s="110">
        <v>0</v>
      </c>
      <c r="O431" s="110">
        <v>0</v>
      </c>
      <c r="P431" s="110">
        <v>0</v>
      </c>
      <c r="Q431" s="110">
        <v>0</v>
      </c>
    </row>
    <row r="432" spans="2:17" x14ac:dyDescent="0.2">
      <c r="B432" s="152"/>
      <c r="C432" s="187"/>
      <c r="D432" s="55" t="s">
        <v>78</v>
      </c>
      <c r="E432" s="152"/>
      <c r="F432" s="110">
        <v>0</v>
      </c>
      <c r="G432" s="110">
        <v>0</v>
      </c>
      <c r="H432" s="110">
        <v>0</v>
      </c>
      <c r="I432" s="110">
        <v>0</v>
      </c>
      <c r="J432" s="110">
        <v>0</v>
      </c>
      <c r="K432" s="110">
        <v>0</v>
      </c>
      <c r="L432" s="110">
        <v>0</v>
      </c>
      <c r="M432" s="110">
        <v>0</v>
      </c>
      <c r="N432" s="110">
        <v>0</v>
      </c>
      <c r="O432" s="110">
        <v>0</v>
      </c>
      <c r="P432" s="110">
        <v>0</v>
      </c>
      <c r="Q432" s="110">
        <v>0</v>
      </c>
    </row>
    <row r="433" spans="2:17" x14ac:dyDescent="0.2">
      <c r="B433" s="152">
        <f t="shared" ref="B433" si="208">B431+1</f>
        <v>211</v>
      </c>
      <c r="C433" s="187" t="s">
        <v>315</v>
      </c>
      <c r="D433" s="55" t="s">
        <v>77</v>
      </c>
      <c r="E433" s="152" t="s">
        <v>437</v>
      </c>
      <c r="F433" s="110">
        <v>0</v>
      </c>
      <c r="G433" s="110">
        <v>0</v>
      </c>
      <c r="H433" s="110">
        <v>0</v>
      </c>
      <c r="I433" s="110">
        <v>0</v>
      </c>
      <c r="J433" s="110">
        <v>0</v>
      </c>
      <c r="K433" s="110">
        <v>0</v>
      </c>
      <c r="L433" s="110">
        <v>0</v>
      </c>
      <c r="M433" s="110">
        <v>0</v>
      </c>
      <c r="N433" s="110">
        <v>0</v>
      </c>
      <c r="O433" s="110">
        <v>0</v>
      </c>
      <c r="P433" s="110">
        <v>0</v>
      </c>
      <c r="Q433" s="110">
        <v>0</v>
      </c>
    </row>
    <row r="434" spans="2:17" x14ac:dyDescent="0.2">
      <c r="B434" s="152"/>
      <c r="C434" s="187"/>
      <c r="D434" s="55" t="s">
        <v>78</v>
      </c>
      <c r="E434" s="152"/>
      <c r="F434" s="110">
        <v>0</v>
      </c>
      <c r="G434" s="110">
        <v>0</v>
      </c>
      <c r="H434" s="110">
        <v>0</v>
      </c>
      <c r="I434" s="110">
        <v>0</v>
      </c>
      <c r="J434" s="110">
        <v>0</v>
      </c>
      <c r="K434" s="110">
        <v>0</v>
      </c>
      <c r="L434" s="110">
        <v>0</v>
      </c>
      <c r="M434" s="110">
        <v>0</v>
      </c>
      <c r="N434" s="110">
        <v>0</v>
      </c>
      <c r="O434" s="110">
        <v>0</v>
      </c>
      <c r="P434" s="110">
        <v>0</v>
      </c>
      <c r="Q434" s="110">
        <v>0</v>
      </c>
    </row>
    <row r="435" spans="2:17" x14ac:dyDescent="0.2">
      <c r="B435" s="152">
        <f t="shared" ref="B435" si="209">B433+1</f>
        <v>212</v>
      </c>
      <c r="C435" s="187" t="s">
        <v>502</v>
      </c>
      <c r="D435" s="55" t="s">
        <v>77</v>
      </c>
      <c r="E435" s="152" t="s">
        <v>437</v>
      </c>
      <c r="F435" s="110">
        <v>0</v>
      </c>
      <c r="G435" s="110">
        <v>0</v>
      </c>
      <c r="H435" s="110">
        <v>0</v>
      </c>
      <c r="I435" s="110">
        <v>0</v>
      </c>
      <c r="J435" s="110">
        <v>0</v>
      </c>
      <c r="K435" s="110">
        <v>0</v>
      </c>
      <c r="L435" s="110">
        <v>0</v>
      </c>
      <c r="M435" s="110">
        <v>0</v>
      </c>
      <c r="N435" s="110">
        <v>0</v>
      </c>
      <c r="O435" s="110">
        <v>0</v>
      </c>
      <c r="P435" s="110">
        <v>0</v>
      </c>
      <c r="Q435" s="110">
        <v>0</v>
      </c>
    </row>
    <row r="436" spans="2:17" x14ac:dyDescent="0.2">
      <c r="B436" s="152"/>
      <c r="C436" s="187"/>
      <c r="D436" s="55" t="s">
        <v>78</v>
      </c>
      <c r="E436" s="152"/>
      <c r="F436" s="110">
        <v>0</v>
      </c>
      <c r="G436" s="110">
        <v>0</v>
      </c>
      <c r="H436" s="110">
        <v>0</v>
      </c>
      <c r="I436" s="110">
        <v>0</v>
      </c>
      <c r="J436" s="110">
        <v>0</v>
      </c>
      <c r="K436" s="110">
        <v>0</v>
      </c>
      <c r="L436" s="110">
        <v>0</v>
      </c>
      <c r="M436" s="110">
        <v>0</v>
      </c>
      <c r="N436" s="110">
        <v>0</v>
      </c>
      <c r="O436" s="110">
        <v>0</v>
      </c>
      <c r="P436" s="110">
        <v>0</v>
      </c>
      <c r="Q436" s="110">
        <v>0</v>
      </c>
    </row>
    <row r="437" spans="2:17" x14ac:dyDescent="0.2">
      <c r="B437" s="152">
        <f t="shared" ref="B437" si="210">B435+1</f>
        <v>213</v>
      </c>
      <c r="C437" s="187" t="s">
        <v>318</v>
      </c>
      <c r="D437" s="55" t="s">
        <v>77</v>
      </c>
      <c r="E437" s="152" t="s">
        <v>437</v>
      </c>
      <c r="F437" s="110">
        <v>0</v>
      </c>
      <c r="G437" s="110">
        <v>0</v>
      </c>
      <c r="H437" s="110">
        <v>0</v>
      </c>
      <c r="I437" s="110">
        <v>0</v>
      </c>
      <c r="J437" s="110">
        <v>0</v>
      </c>
      <c r="K437" s="110">
        <v>0</v>
      </c>
      <c r="L437" s="110">
        <v>0</v>
      </c>
      <c r="M437" s="110">
        <v>0</v>
      </c>
      <c r="N437" s="110">
        <v>0</v>
      </c>
      <c r="O437" s="110">
        <v>0</v>
      </c>
      <c r="P437" s="110">
        <v>0</v>
      </c>
      <c r="Q437" s="110">
        <v>0</v>
      </c>
    </row>
    <row r="438" spans="2:17" x14ac:dyDescent="0.2">
      <c r="B438" s="152"/>
      <c r="C438" s="187"/>
      <c r="D438" s="55" t="s">
        <v>78</v>
      </c>
      <c r="E438" s="152"/>
      <c r="F438" s="110">
        <v>0</v>
      </c>
      <c r="G438" s="110">
        <v>0</v>
      </c>
      <c r="H438" s="110">
        <v>0</v>
      </c>
      <c r="I438" s="110">
        <v>0</v>
      </c>
      <c r="J438" s="110">
        <v>0</v>
      </c>
      <c r="K438" s="110">
        <v>0</v>
      </c>
      <c r="L438" s="110">
        <v>0</v>
      </c>
      <c r="M438" s="110">
        <v>0</v>
      </c>
      <c r="N438" s="110">
        <v>0</v>
      </c>
      <c r="O438" s="110">
        <v>0</v>
      </c>
      <c r="P438" s="110">
        <v>0</v>
      </c>
      <c r="Q438" s="110">
        <v>0</v>
      </c>
    </row>
    <row r="439" spans="2:17" x14ac:dyDescent="0.2">
      <c r="B439" s="152">
        <f t="shared" ref="B439" si="211">B437+1</f>
        <v>214</v>
      </c>
      <c r="C439" s="187" t="s">
        <v>503</v>
      </c>
      <c r="D439" s="55" t="s">
        <v>77</v>
      </c>
      <c r="E439" s="152" t="s">
        <v>437</v>
      </c>
      <c r="F439" s="110">
        <v>0</v>
      </c>
      <c r="G439" s="110">
        <v>0</v>
      </c>
      <c r="H439" s="110">
        <v>0</v>
      </c>
      <c r="I439" s="110">
        <v>0</v>
      </c>
      <c r="J439" s="110">
        <v>0</v>
      </c>
      <c r="K439" s="110">
        <v>0</v>
      </c>
      <c r="L439" s="110">
        <v>0</v>
      </c>
      <c r="M439" s="110">
        <v>0</v>
      </c>
      <c r="N439" s="110">
        <v>0</v>
      </c>
      <c r="O439" s="110">
        <v>0</v>
      </c>
      <c r="P439" s="110">
        <v>0</v>
      </c>
      <c r="Q439" s="110">
        <v>0</v>
      </c>
    </row>
    <row r="440" spans="2:17" x14ac:dyDescent="0.2">
      <c r="B440" s="152"/>
      <c r="C440" s="187"/>
      <c r="D440" s="55" t="s">
        <v>78</v>
      </c>
      <c r="E440" s="152"/>
      <c r="F440" s="110">
        <v>0</v>
      </c>
      <c r="G440" s="110">
        <v>0</v>
      </c>
      <c r="H440" s="110">
        <v>0</v>
      </c>
      <c r="I440" s="110">
        <v>0</v>
      </c>
      <c r="J440" s="110">
        <v>0</v>
      </c>
      <c r="K440" s="110">
        <v>0</v>
      </c>
      <c r="L440" s="110">
        <v>0</v>
      </c>
      <c r="M440" s="110">
        <v>0</v>
      </c>
      <c r="N440" s="110">
        <v>0</v>
      </c>
      <c r="O440" s="110">
        <v>0</v>
      </c>
      <c r="P440" s="110">
        <v>0</v>
      </c>
      <c r="Q440" s="110">
        <v>0</v>
      </c>
    </row>
    <row r="441" spans="2:17" x14ac:dyDescent="0.2">
      <c r="B441" s="152">
        <f t="shared" ref="B441" si="212">B439+1</f>
        <v>215</v>
      </c>
      <c r="C441" s="187" t="s">
        <v>319</v>
      </c>
      <c r="D441" s="55" t="s">
        <v>77</v>
      </c>
      <c r="E441" s="152" t="s">
        <v>437</v>
      </c>
      <c r="F441" s="110">
        <v>0</v>
      </c>
      <c r="G441" s="110">
        <v>0</v>
      </c>
      <c r="H441" s="110">
        <v>0</v>
      </c>
      <c r="I441" s="110">
        <v>0</v>
      </c>
      <c r="J441" s="110">
        <v>0</v>
      </c>
      <c r="K441" s="110">
        <v>0</v>
      </c>
      <c r="L441" s="110">
        <v>0</v>
      </c>
      <c r="M441" s="110">
        <v>0</v>
      </c>
      <c r="N441" s="110">
        <v>0</v>
      </c>
      <c r="O441" s="110">
        <v>0</v>
      </c>
      <c r="P441" s="110">
        <v>0</v>
      </c>
      <c r="Q441" s="110">
        <v>0</v>
      </c>
    </row>
    <row r="442" spans="2:17" x14ac:dyDescent="0.2">
      <c r="B442" s="152"/>
      <c r="C442" s="187"/>
      <c r="D442" s="55" t="s">
        <v>78</v>
      </c>
      <c r="E442" s="152"/>
      <c r="F442" s="110">
        <v>0</v>
      </c>
      <c r="G442" s="110">
        <v>0</v>
      </c>
      <c r="H442" s="110">
        <v>0</v>
      </c>
      <c r="I442" s="110">
        <v>0</v>
      </c>
      <c r="J442" s="110">
        <v>0</v>
      </c>
      <c r="K442" s="110">
        <v>0</v>
      </c>
      <c r="L442" s="110">
        <v>0</v>
      </c>
      <c r="M442" s="110">
        <v>0</v>
      </c>
      <c r="N442" s="110">
        <v>0</v>
      </c>
      <c r="O442" s="110">
        <v>0</v>
      </c>
      <c r="P442" s="110">
        <v>0</v>
      </c>
      <c r="Q442" s="110">
        <v>0</v>
      </c>
    </row>
    <row r="443" spans="2:17" x14ac:dyDescent="0.2">
      <c r="B443" s="152">
        <f t="shared" ref="B443" si="213">B441+1</f>
        <v>216</v>
      </c>
      <c r="C443" s="187" t="s">
        <v>538</v>
      </c>
      <c r="D443" s="55" t="s">
        <v>77</v>
      </c>
      <c r="E443" s="152" t="s">
        <v>437</v>
      </c>
      <c r="F443" s="110">
        <v>0</v>
      </c>
      <c r="G443" s="110">
        <v>0</v>
      </c>
      <c r="H443" s="110">
        <v>0</v>
      </c>
      <c r="I443" s="110">
        <v>0</v>
      </c>
      <c r="J443" s="110">
        <v>0</v>
      </c>
      <c r="K443" s="110">
        <v>0</v>
      </c>
      <c r="L443" s="110">
        <v>0</v>
      </c>
      <c r="M443" s="110">
        <v>0</v>
      </c>
      <c r="N443" s="110">
        <v>0</v>
      </c>
      <c r="O443" s="110">
        <v>0</v>
      </c>
      <c r="P443" s="110">
        <v>0</v>
      </c>
      <c r="Q443" s="110">
        <v>0</v>
      </c>
    </row>
    <row r="444" spans="2:17" x14ac:dyDescent="0.2">
      <c r="B444" s="152"/>
      <c r="C444" s="187"/>
      <c r="D444" s="55" t="s">
        <v>78</v>
      </c>
      <c r="E444" s="152"/>
      <c r="F444" s="110">
        <v>0</v>
      </c>
      <c r="G444" s="110">
        <v>0</v>
      </c>
      <c r="H444" s="110">
        <v>0</v>
      </c>
      <c r="I444" s="110">
        <v>0</v>
      </c>
      <c r="J444" s="110">
        <v>0</v>
      </c>
      <c r="K444" s="110">
        <v>0</v>
      </c>
      <c r="L444" s="110">
        <v>0</v>
      </c>
      <c r="M444" s="110">
        <v>0</v>
      </c>
      <c r="N444" s="110">
        <v>0</v>
      </c>
      <c r="O444" s="110">
        <v>0</v>
      </c>
      <c r="P444" s="110">
        <v>0</v>
      </c>
      <c r="Q444" s="110">
        <v>0</v>
      </c>
    </row>
    <row r="445" spans="2:17" x14ac:dyDescent="0.2">
      <c r="B445" s="152">
        <f t="shared" ref="B445" si="214">B443+1</f>
        <v>217</v>
      </c>
      <c r="C445" s="187" t="s">
        <v>320</v>
      </c>
      <c r="D445" s="55" t="s">
        <v>77</v>
      </c>
      <c r="E445" s="152" t="s">
        <v>437</v>
      </c>
      <c r="F445" s="110">
        <v>0</v>
      </c>
      <c r="G445" s="110">
        <v>0</v>
      </c>
      <c r="H445" s="110">
        <v>0</v>
      </c>
      <c r="I445" s="110">
        <v>0</v>
      </c>
      <c r="J445" s="110">
        <v>0</v>
      </c>
      <c r="K445" s="110">
        <v>0</v>
      </c>
      <c r="L445" s="110">
        <v>0</v>
      </c>
      <c r="M445" s="110">
        <v>0</v>
      </c>
      <c r="N445" s="110">
        <v>0</v>
      </c>
      <c r="O445" s="110">
        <v>0</v>
      </c>
      <c r="P445" s="110">
        <v>0</v>
      </c>
      <c r="Q445" s="110">
        <v>0</v>
      </c>
    </row>
    <row r="446" spans="2:17" x14ac:dyDescent="0.2">
      <c r="B446" s="152"/>
      <c r="C446" s="187"/>
      <c r="D446" s="55" t="s">
        <v>78</v>
      </c>
      <c r="E446" s="152"/>
      <c r="F446" s="110">
        <v>0</v>
      </c>
      <c r="G446" s="110">
        <v>0</v>
      </c>
      <c r="H446" s="110">
        <v>0</v>
      </c>
      <c r="I446" s="110">
        <v>0</v>
      </c>
      <c r="J446" s="110">
        <v>0</v>
      </c>
      <c r="K446" s="110">
        <v>0</v>
      </c>
      <c r="L446" s="110">
        <v>0</v>
      </c>
      <c r="M446" s="110">
        <v>0</v>
      </c>
      <c r="N446" s="110">
        <v>0</v>
      </c>
      <c r="O446" s="110">
        <v>0</v>
      </c>
      <c r="P446" s="110">
        <v>0</v>
      </c>
      <c r="Q446" s="110">
        <v>0</v>
      </c>
    </row>
    <row r="447" spans="2:17" x14ac:dyDescent="0.2">
      <c r="B447" s="152">
        <f t="shared" ref="B447" si="215">B445+1</f>
        <v>218</v>
      </c>
      <c r="C447" s="187" t="s">
        <v>321</v>
      </c>
      <c r="D447" s="55" t="s">
        <v>77</v>
      </c>
      <c r="E447" s="152" t="s">
        <v>437</v>
      </c>
      <c r="F447" s="110">
        <v>0</v>
      </c>
      <c r="G447" s="110">
        <v>0</v>
      </c>
      <c r="H447" s="110">
        <v>0</v>
      </c>
      <c r="I447" s="110">
        <v>0</v>
      </c>
      <c r="J447" s="110">
        <v>0</v>
      </c>
      <c r="K447" s="110">
        <v>0</v>
      </c>
      <c r="L447" s="110">
        <v>0</v>
      </c>
      <c r="M447" s="110">
        <v>0</v>
      </c>
      <c r="N447" s="110">
        <v>0</v>
      </c>
      <c r="O447" s="110">
        <v>0</v>
      </c>
      <c r="P447" s="110">
        <v>0</v>
      </c>
      <c r="Q447" s="110">
        <v>0</v>
      </c>
    </row>
    <row r="448" spans="2:17" x14ac:dyDescent="0.2">
      <c r="B448" s="152"/>
      <c r="C448" s="187"/>
      <c r="D448" s="55" t="s">
        <v>78</v>
      </c>
      <c r="E448" s="152"/>
      <c r="F448" s="110">
        <v>0</v>
      </c>
      <c r="G448" s="110">
        <v>0</v>
      </c>
      <c r="H448" s="110">
        <v>0</v>
      </c>
      <c r="I448" s="110">
        <v>0</v>
      </c>
      <c r="J448" s="110">
        <v>0</v>
      </c>
      <c r="K448" s="110">
        <v>0</v>
      </c>
      <c r="L448" s="110">
        <v>0</v>
      </c>
      <c r="M448" s="110">
        <v>0</v>
      </c>
      <c r="N448" s="110">
        <v>0</v>
      </c>
      <c r="O448" s="110">
        <v>0</v>
      </c>
      <c r="P448" s="110">
        <v>0</v>
      </c>
      <c r="Q448" s="110">
        <v>0</v>
      </c>
    </row>
    <row r="449" spans="2:17" x14ac:dyDescent="0.2">
      <c r="B449" s="152">
        <f t="shared" ref="B449" si="216">B447+1</f>
        <v>219</v>
      </c>
      <c r="C449" s="187" t="s">
        <v>505</v>
      </c>
      <c r="D449" s="55" t="s">
        <v>77</v>
      </c>
      <c r="E449" s="152" t="s">
        <v>437</v>
      </c>
      <c r="F449" s="110">
        <v>0</v>
      </c>
      <c r="G449" s="110">
        <v>0</v>
      </c>
      <c r="H449" s="110">
        <v>0</v>
      </c>
      <c r="I449" s="110">
        <v>0</v>
      </c>
      <c r="J449" s="110">
        <v>0</v>
      </c>
      <c r="K449" s="110">
        <v>0</v>
      </c>
      <c r="L449" s="110">
        <v>0</v>
      </c>
      <c r="M449" s="110">
        <v>0</v>
      </c>
      <c r="N449" s="110">
        <v>0</v>
      </c>
      <c r="O449" s="110">
        <v>0</v>
      </c>
      <c r="P449" s="110">
        <v>0</v>
      </c>
      <c r="Q449" s="110">
        <v>0</v>
      </c>
    </row>
    <row r="450" spans="2:17" x14ac:dyDescent="0.2">
      <c r="B450" s="152"/>
      <c r="C450" s="187"/>
      <c r="D450" s="55" t="s">
        <v>78</v>
      </c>
      <c r="E450" s="152"/>
      <c r="F450" s="110">
        <v>0</v>
      </c>
      <c r="G450" s="110">
        <v>0</v>
      </c>
      <c r="H450" s="110">
        <v>0</v>
      </c>
      <c r="I450" s="110">
        <v>0</v>
      </c>
      <c r="J450" s="110">
        <v>0</v>
      </c>
      <c r="K450" s="110">
        <v>0</v>
      </c>
      <c r="L450" s="110">
        <v>0</v>
      </c>
      <c r="M450" s="110">
        <v>0</v>
      </c>
      <c r="N450" s="110">
        <v>0</v>
      </c>
      <c r="O450" s="110">
        <v>0</v>
      </c>
      <c r="P450" s="110">
        <v>0</v>
      </c>
      <c r="Q450" s="110">
        <v>0</v>
      </c>
    </row>
    <row r="451" spans="2:17" x14ac:dyDescent="0.2">
      <c r="B451" s="152">
        <f t="shared" ref="B451" si="217">B449+1</f>
        <v>220</v>
      </c>
      <c r="C451" s="187" t="s">
        <v>322</v>
      </c>
      <c r="D451" s="55" t="s">
        <v>77</v>
      </c>
      <c r="E451" s="152" t="s">
        <v>437</v>
      </c>
      <c r="F451" s="110">
        <v>0</v>
      </c>
      <c r="G451" s="110">
        <v>0</v>
      </c>
      <c r="H451" s="110">
        <v>0</v>
      </c>
      <c r="I451" s="110">
        <v>0</v>
      </c>
      <c r="J451" s="110">
        <v>0</v>
      </c>
      <c r="K451" s="110">
        <v>0</v>
      </c>
      <c r="L451" s="110">
        <v>0</v>
      </c>
      <c r="M451" s="110">
        <v>0</v>
      </c>
      <c r="N451" s="110">
        <v>0</v>
      </c>
      <c r="O451" s="110">
        <v>0</v>
      </c>
      <c r="P451" s="110">
        <v>0</v>
      </c>
      <c r="Q451" s="110">
        <v>0</v>
      </c>
    </row>
    <row r="452" spans="2:17" x14ac:dyDescent="0.2">
      <c r="B452" s="152"/>
      <c r="C452" s="187"/>
      <c r="D452" s="55" t="s">
        <v>78</v>
      </c>
      <c r="E452" s="152"/>
      <c r="F452" s="110">
        <v>0</v>
      </c>
      <c r="G452" s="110">
        <v>0</v>
      </c>
      <c r="H452" s="110">
        <v>0</v>
      </c>
      <c r="I452" s="110">
        <v>0</v>
      </c>
      <c r="J452" s="110">
        <v>0</v>
      </c>
      <c r="K452" s="110">
        <v>0</v>
      </c>
      <c r="L452" s="110">
        <v>0</v>
      </c>
      <c r="M452" s="110">
        <v>0</v>
      </c>
      <c r="N452" s="110">
        <v>0</v>
      </c>
      <c r="O452" s="110">
        <v>0</v>
      </c>
      <c r="P452" s="110">
        <v>0</v>
      </c>
      <c r="Q452" s="110">
        <v>0</v>
      </c>
    </row>
    <row r="453" spans="2:17" x14ac:dyDescent="0.2">
      <c r="B453" s="152">
        <f t="shared" ref="B453" si="218">B451+1</f>
        <v>221</v>
      </c>
      <c r="C453" s="187" t="s">
        <v>506</v>
      </c>
      <c r="D453" s="55" t="s">
        <v>77</v>
      </c>
      <c r="E453" s="152" t="s">
        <v>437</v>
      </c>
      <c r="F453" s="110">
        <v>0</v>
      </c>
      <c r="G453" s="110">
        <v>0</v>
      </c>
      <c r="H453" s="110">
        <v>0</v>
      </c>
      <c r="I453" s="110">
        <v>0</v>
      </c>
      <c r="J453" s="110">
        <v>0</v>
      </c>
      <c r="K453" s="110">
        <v>0</v>
      </c>
      <c r="L453" s="110">
        <v>0</v>
      </c>
      <c r="M453" s="110">
        <v>0</v>
      </c>
      <c r="N453" s="110">
        <v>0</v>
      </c>
      <c r="O453" s="110">
        <v>0</v>
      </c>
      <c r="P453" s="110">
        <v>0</v>
      </c>
      <c r="Q453" s="110">
        <v>0</v>
      </c>
    </row>
    <row r="454" spans="2:17" x14ac:dyDescent="0.2">
      <c r="B454" s="152"/>
      <c r="C454" s="187"/>
      <c r="D454" s="55" t="s">
        <v>78</v>
      </c>
      <c r="E454" s="152"/>
      <c r="F454" s="110">
        <v>0</v>
      </c>
      <c r="G454" s="110">
        <v>0</v>
      </c>
      <c r="H454" s="110">
        <v>0</v>
      </c>
      <c r="I454" s="110">
        <v>0</v>
      </c>
      <c r="J454" s="110">
        <v>0</v>
      </c>
      <c r="K454" s="110">
        <v>0</v>
      </c>
      <c r="L454" s="110">
        <v>0</v>
      </c>
      <c r="M454" s="110">
        <v>0</v>
      </c>
      <c r="N454" s="110">
        <v>0</v>
      </c>
      <c r="O454" s="110">
        <v>0</v>
      </c>
      <c r="P454" s="110">
        <v>0</v>
      </c>
      <c r="Q454" s="110">
        <v>0</v>
      </c>
    </row>
    <row r="455" spans="2:17" x14ac:dyDescent="0.2">
      <c r="B455" s="152">
        <f t="shared" ref="B455" si="219">B453+1</f>
        <v>222</v>
      </c>
      <c r="C455" s="187" t="s">
        <v>323</v>
      </c>
      <c r="D455" s="55" t="s">
        <v>77</v>
      </c>
      <c r="E455" s="152" t="s">
        <v>437</v>
      </c>
      <c r="F455" s="110">
        <v>0</v>
      </c>
      <c r="G455" s="110">
        <v>0</v>
      </c>
      <c r="H455" s="110">
        <v>0</v>
      </c>
      <c r="I455" s="110">
        <v>0</v>
      </c>
      <c r="J455" s="110">
        <v>0</v>
      </c>
      <c r="K455" s="110">
        <v>0</v>
      </c>
      <c r="L455" s="110">
        <v>0</v>
      </c>
      <c r="M455" s="110">
        <v>0</v>
      </c>
      <c r="N455" s="110">
        <v>0</v>
      </c>
      <c r="O455" s="110">
        <v>0</v>
      </c>
      <c r="P455" s="110">
        <v>0</v>
      </c>
      <c r="Q455" s="110">
        <v>0</v>
      </c>
    </row>
    <row r="456" spans="2:17" x14ac:dyDescent="0.2">
      <c r="B456" s="152"/>
      <c r="C456" s="187"/>
      <c r="D456" s="55" t="s">
        <v>78</v>
      </c>
      <c r="E456" s="152"/>
      <c r="F456" s="110">
        <v>0</v>
      </c>
      <c r="G456" s="110">
        <v>0</v>
      </c>
      <c r="H456" s="110">
        <v>0</v>
      </c>
      <c r="I456" s="110">
        <v>0</v>
      </c>
      <c r="J456" s="110">
        <v>0</v>
      </c>
      <c r="K456" s="110">
        <v>0</v>
      </c>
      <c r="L456" s="110">
        <v>0</v>
      </c>
      <c r="M456" s="110">
        <v>0</v>
      </c>
      <c r="N456" s="110">
        <v>0</v>
      </c>
      <c r="O456" s="110">
        <v>0</v>
      </c>
      <c r="P456" s="110">
        <v>0</v>
      </c>
      <c r="Q456" s="110">
        <v>0</v>
      </c>
    </row>
    <row r="457" spans="2:17" x14ac:dyDescent="0.2">
      <c r="B457" s="152">
        <f t="shared" ref="B457" si="220">B455+1</f>
        <v>223</v>
      </c>
      <c r="C457" s="187" t="s">
        <v>507</v>
      </c>
      <c r="D457" s="55" t="s">
        <v>77</v>
      </c>
      <c r="E457" s="152" t="s">
        <v>437</v>
      </c>
      <c r="F457" s="110">
        <v>0</v>
      </c>
      <c r="G457" s="110">
        <v>0</v>
      </c>
      <c r="H457" s="110">
        <v>0</v>
      </c>
      <c r="I457" s="110">
        <v>0</v>
      </c>
      <c r="J457" s="110">
        <v>0</v>
      </c>
      <c r="K457" s="110">
        <v>0</v>
      </c>
      <c r="L457" s="110">
        <v>0</v>
      </c>
      <c r="M457" s="110">
        <v>0</v>
      </c>
      <c r="N457" s="110">
        <v>0</v>
      </c>
      <c r="O457" s="110">
        <v>0</v>
      </c>
      <c r="P457" s="110">
        <v>0</v>
      </c>
      <c r="Q457" s="110">
        <v>0</v>
      </c>
    </row>
    <row r="458" spans="2:17" x14ac:dyDescent="0.2">
      <c r="B458" s="152"/>
      <c r="C458" s="187"/>
      <c r="D458" s="55" t="s">
        <v>78</v>
      </c>
      <c r="E458" s="152"/>
      <c r="F458" s="110">
        <v>0</v>
      </c>
      <c r="G458" s="110">
        <v>0</v>
      </c>
      <c r="H458" s="110">
        <v>0</v>
      </c>
      <c r="I458" s="110">
        <v>0</v>
      </c>
      <c r="J458" s="110">
        <v>0</v>
      </c>
      <c r="K458" s="110">
        <v>0</v>
      </c>
      <c r="L458" s="110">
        <v>0</v>
      </c>
      <c r="M458" s="110">
        <v>0</v>
      </c>
      <c r="N458" s="110">
        <v>0</v>
      </c>
      <c r="O458" s="110">
        <v>0</v>
      </c>
      <c r="P458" s="110">
        <v>0</v>
      </c>
      <c r="Q458" s="110">
        <v>0</v>
      </c>
    </row>
    <row r="459" spans="2:17" x14ac:dyDescent="0.2">
      <c r="B459" s="152">
        <f t="shared" ref="B459" si="221">B457+1</f>
        <v>224</v>
      </c>
      <c r="C459" s="187" t="s">
        <v>324</v>
      </c>
      <c r="D459" s="55" t="s">
        <v>77</v>
      </c>
      <c r="E459" s="152" t="s">
        <v>437</v>
      </c>
      <c r="F459" s="110">
        <v>0</v>
      </c>
      <c r="G459" s="110">
        <v>0</v>
      </c>
      <c r="H459" s="110">
        <v>0</v>
      </c>
      <c r="I459" s="110">
        <v>0</v>
      </c>
      <c r="J459" s="110">
        <v>0</v>
      </c>
      <c r="K459" s="110">
        <v>0</v>
      </c>
      <c r="L459" s="110">
        <v>0</v>
      </c>
      <c r="M459" s="110">
        <v>0</v>
      </c>
      <c r="N459" s="110">
        <v>0</v>
      </c>
      <c r="O459" s="110">
        <v>0</v>
      </c>
      <c r="P459" s="110">
        <v>0</v>
      </c>
      <c r="Q459" s="110">
        <v>0</v>
      </c>
    </row>
    <row r="460" spans="2:17" x14ac:dyDescent="0.2">
      <c r="B460" s="152"/>
      <c r="C460" s="187"/>
      <c r="D460" s="55" t="s">
        <v>78</v>
      </c>
      <c r="E460" s="152"/>
      <c r="F460" s="110">
        <v>0</v>
      </c>
      <c r="G460" s="110">
        <v>0</v>
      </c>
      <c r="H460" s="110">
        <v>0</v>
      </c>
      <c r="I460" s="110">
        <v>0</v>
      </c>
      <c r="J460" s="110">
        <v>0</v>
      </c>
      <c r="K460" s="110">
        <v>0</v>
      </c>
      <c r="L460" s="110">
        <v>0</v>
      </c>
      <c r="M460" s="110">
        <v>0</v>
      </c>
      <c r="N460" s="110">
        <v>0</v>
      </c>
      <c r="O460" s="110">
        <v>0</v>
      </c>
      <c r="P460" s="110">
        <v>0</v>
      </c>
      <c r="Q460" s="110">
        <v>0</v>
      </c>
    </row>
    <row r="461" spans="2:17" x14ac:dyDescent="0.2">
      <c r="B461" s="152">
        <f t="shared" ref="B461" si="222">B459+1</f>
        <v>225</v>
      </c>
      <c r="C461" s="187" t="s">
        <v>508</v>
      </c>
      <c r="D461" s="55" t="s">
        <v>77</v>
      </c>
      <c r="E461" s="152" t="s">
        <v>437</v>
      </c>
      <c r="F461" s="110">
        <v>0</v>
      </c>
      <c r="G461" s="110">
        <v>0</v>
      </c>
      <c r="H461" s="110">
        <v>0</v>
      </c>
      <c r="I461" s="110">
        <v>0</v>
      </c>
      <c r="J461" s="110">
        <v>0</v>
      </c>
      <c r="K461" s="110">
        <v>0</v>
      </c>
      <c r="L461" s="110">
        <v>0</v>
      </c>
      <c r="M461" s="110">
        <v>0</v>
      </c>
      <c r="N461" s="110">
        <v>0</v>
      </c>
      <c r="O461" s="110">
        <v>0</v>
      </c>
      <c r="P461" s="110">
        <v>0</v>
      </c>
      <c r="Q461" s="110">
        <v>0</v>
      </c>
    </row>
    <row r="462" spans="2:17" x14ac:dyDescent="0.2">
      <c r="B462" s="152"/>
      <c r="C462" s="187"/>
      <c r="D462" s="55" t="s">
        <v>78</v>
      </c>
      <c r="E462" s="152"/>
      <c r="F462" s="110">
        <v>0</v>
      </c>
      <c r="G462" s="110">
        <v>0</v>
      </c>
      <c r="H462" s="110">
        <v>0</v>
      </c>
      <c r="I462" s="110">
        <v>0</v>
      </c>
      <c r="J462" s="110">
        <v>0</v>
      </c>
      <c r="K462" s="110">
        <v>0</v>
      </c>
      <c r="L462" s="110">
        <v>0</v>
      </c>
      <c r="M462" s="110">
        <v>0</v>
      </c>
      <c r="N462" s="110">
        <v>0</v>
      </c>
      <c r="O462" s="110">
        <v>0</v>
      </c>
      <c r="P462" s="110">
        <v>0</v>
      </c>
      <c r="Q462" s="110">
        <v>0</v>
      </c>
    </row>
    <row r="463" spans="2:17" x14ac:dyDescent="0.2">
      <c r="B463" s="152">
        <f t="shared" ref="B463" si="223">B461+1</f>
        <v>226</v>
      </c>
      <c r="C463" s="187" t="s">
        <v>447</v>
      </c>
      <c r="D463" s="55" t="s">
        <v>77</v>
      </c>
      <c r="E463" s="152" t="s">
        <v>437</v>
      </c>
      <c r="F463" s="110">
        <v>0</v>
      </c>
      <c r="G463" s="110">
        <v>0</v>
      </c>
      <c r="H463" s="110">
        <v>0</v>
      </c>
      <c r="I463" s="110">
        <v>0</v>
      </c>
      <c r="J463" s="110">
        <v>0</v>
      </c>
      <c r="K463" s="110">
        <v>0</v>
      </c>
      <c r="L463" s="110">
        <v>0</v>
      </c>
      <c r="M463" s="110">
        <v>0</v>
      </c>
      <c r="N463" s="110">
        <v>0</v>
      </c>
      <c r="O463" s="110">
        <v>0</v>
      </c>
      <c r="P463" s="110">
        <v>0</v>
      </c>
      <c r="Q463" s="110">
        <v>0</v>
      </c>
    </row>
    <row r="464" spans="2:17" x14ac:dyDescent="0.2">
      <c r="B464" s="152"/>
      <c r="C464" s="187"/>
      <c r="D464" s="55" t="s">
        <v>78</v>
      </c>
      <c r="E464" s="152"/>
      <c r="F464" s="110">
        <v>0</v>
      </c>
      <c r="G464" s="110">
        <v>0</v>
      </c>
      <c r="H464" s="110">
        <v>0</v>
      </c>
      <c r="I464" s="110">
        <v>0</v>
      </c>
      <c r="J464" s="110">
        <v>0</v>
      </c>
      <c r="K464" s="110">
        <v>0</v>
      </c>
      <c r="L464" s="110">
        <v>0</v>
      </c>
      <c r="M464" s="110">
        <v>0</v>
      </c>
      <c r="N464" s="110">
        <v>0</v>
      </c>
      <c r="O464" s="110">
        <v>0</v>
      </c>
      <c r="P464" s="110">
        <v>0</v>
      </c>
      <c r="Q464" s="110">
        <v>0</v>
      </c>
    </row>
    <row r="465" spans="2:17" x14ac:dyDescent="0.2">
      <c r="B465" s="152">
        <f t="shared" ref="B465" si="224">B463+1</f>
        <v>227</v>
      </c>
      <c r="C465" s="187" t="s">
        <v>509</v>
      </c>
      <c r="D465" s="55" t="s">
        <v>77</v>
      </c>
      <c r="E465" s="152" t="s">
        <v>437</v>
      </c>
      <c r="F465" s="110">
        <v>0</v>
      </c>
      <c r="G465" s="110">
        <v>0</v>
      </c>
      <c r="H465" s="110">
        <v>0</v>
      </c>
      <c r="I465" s="110">
        <v>0</v>
      </c>
      <c r="J465" s="110">
        <v>0</v>
      </c>
      <c r="K465" s="110">
        <v>0</v>
      </c>
      <c r="L465" s="110">
        <v>0</v>
      </c>
      <c r="M465" s="110">
        <v>0</v>
      </c>
      <c r="N465" s="110">
        <v>0</v>
      </c>
      <c r="O465" s="110">
        <v>0</v>
      </c>
      <c r="P465" s="110">
        <v>0</v>
      </c>
      <c r="Q465" s="110">
        <v>0</v>
      </c>
    </row>
    <row r="466" spans="2:17" x14ac:dyDescent="0.2">
      <c r="B466" s="152"/>
      <c r="C466" s="187"/>
      <c r="D466" s="55" t="s">
        <v>78</v>
      </c>
      <c r="E466" s="152"/>
      <c r="F466" s="110">
        <v>0</v>
      </c>
      <c r="G466" s="110">
        <v>0</v>
      </c>
      <c r="H466" s="110">
        <v>0</v>
      </c>
      <c r="I466" s="110">
        <v>0</v>
      </c>
      <c r="J466" s="110">
        <v>0</v>
      </c>
      <c r="K466" s="110">
        <v>0</v>
      </c>
      <c r="L466" s="110">
        <v>0</v>
      </c>
      <c r="M466" s="110">
        <v>0</v>
      </c>
      <c r="N466" s="110">
        <v>0</v>
      </c>
      <c r="O466" s="110">
        <v>0</v>
      </c>
      <c r="P466" s="110">
        <v>0</v>
      </c>
      <c r="Q466" s="110">
        <v>0</v>
      </c>
    </row>
    <row r="467" spans="2:17" x14ac:dyDescent="0.2">
      <c r="B467" s="152">
        <f t="shared" ref="B467" si="225">B465+1</f>
        <v>228</v>
      </c>
      <c r="C467" s="187" t="s">
        <v>326</v>
      </c>
      <c r="D467" s="55" t="s">
        <v>77</v>
      </c>
      <c r="E467" s="152" t="s">
        <v>437</v>
      </c>
      <c r="F467" s="110">
        <v>0</v>
      </c>
      <c r="G467" s="110">
        <v>0</v>
      </c>
      <c r="H467" s="110">
        <v>0</v>
      </c>
      <c r="I467" s="110">
        <v>0</v>
      </c>
      <c r="J467" s="110">
        <v>0</v>
      </c>
      <c r="K467" s="110">
        <v>0</v>
      </c>
      <c r="L467" s="110">
        <v>0</v>
      </c>
      <c r="M467" s="110">
        <v>0</v>
      </c>
      <c r="N467" s="110">
        <v>0</v>
      </c>
      <c r="O467" s="110">
        <v>0</v>
      </c>
      <c r="P467" s="110">
        <v>0</v>
      </c>
      <c r="Q467" s="110">
        <v>0</v>
      </c>
    </row>
    <row r="468" spans="2:17" x14ac:dyDescent="0.2">
      <c r="B468" s="152"/>
      <c r="C468" s="187"/>
      <c r="D468" s="55" t="s">
        <v>78</v>
      </c>
      <c r="E468" s="152"/>
      <c r="F468" s="110">
        <v>0</v>
      </c>
      <c r="G468" s="110">
        <v>0</v>
      </c>
      <c r="H468" s="110">
        <v>0</v>
      </c>
      <c r="I468" s="110">
        <v>0</v>
      </c>
      <c r="J468" s="110">
        <v>0</v>
      </c>
      <c r="K468" s="110">
        <v>0</v>
      </c>
      <c r="L468" s="110">
        <v>0</v>
      </c>
      <c r="M468" s="110">
        <v>0</v>
      </c>
      <c r="N468" s="110">
        <v>0</v>
      </c>
      <c r="O468" s="110">
        <v>0</v>
      </c>
      <c r="P468" s="110">
        <v>0</v>
      </c>
      <c r="Q468" s="110">
        <v>0</v>
      </c>
    </row>
    <row r="469" spans="2:17" x14ac:dyDescent="0.2">
      <c r="B469" s="152">
        <f t="shared" ref="B469" si="226">B467+1</f>
        <v>229</v>
      </c>
      <c r="C469" s="187" t="s">
        <v>511</v>
      </c>
      <c r="D469" s="55" t="s">
        <v>77</v>
      </c>
      <c r="E469" s="152" t="s">
        <v>437</v>
      </c>
      <c r="F469" s="110">
        <v>0</v>
      </c>
      <c r="G469" s="110">
        <v>0</v>
      </c>
      <c r="H469" s="110">
        <v>0</v>
      </c>
      <c r="I469" s="110">
        <v>0</v>
      </c>
      <c r="J469" s="110">
        <v>0</v>
      </c>
      <c r="K469" s="110">
        <v>0</v>
      </c>
      <c r="L469" s="110">
        <v>0</v>
      </c>
      <c r="M469" s="110">
        <v>0</v>
      </c>
      <c r="N469" s="110">
        <v>0</v>
      </c>
      <c r="O469" s="110">
        <v>0</v>
      </c>
      <c r="P469" s="110">
        <v>0</v>
      </c>
      <c r="Q469" s="110">
        <v>0</v>
      </c>
    </row>
    <row r="470" spans="2:17" x14ac:dyDescent="0.2">
      <c r="B470" s="152"/>
      <c r="C470" s="187"/>
      <c r="D470" s="55" t="s">
        <v>78</v>
      </c>
      <c r="E470" s="152"/>
      <c r="F470" s="110">
        <v>0</v>
      </c>
      <c r="G470" s="110">
        <v>0</v>
      </c>
      <c r="H470" s="110">
        <v>0</v>
      </c>
      <c r="I470" s="110">
        <v>0</v>
      </c>
      <c r="J470" s="110">
        <v>0</v>
      </c>
      <c r="K470" s="110">
        <v>0</v>
      </c>
      <c r="L470" s="110">
        <v>0</v>
      </c>
      <c r="M470" s="110">
        <v>0</v>
      </c>
      <c r="N470" s="110">
        <v>0</v>
      </c>
      <c r="O470" s="110">
        <v>0</v>
      </c>
      <c r="P470" s="110">
        <v>0</v>
      </c>
      <c r="Q470" s="110">
        <v>0</v>
      </c>
    </row>
    <row r="471" spans="2:17" x14ac:dyDescent="0.2">
      <c r="B471" s="152">
        <f t="shared" ref="B471" si="227">B469+1</f>
        <v>230</v>
      </c>
      <c r="C471" s="187" t="s">
        <v>327</v>
      </c>
      <c r="D471" s="55" t="s">
        <v>77</v>
      </c>
      <c r="E471" s="152" t="s">
        <v>437</v>
      </c>
      <c r="F471" s="110">
        <v>0</v>
      </c>
      <c r="G471" s="110">
        <v>0</v>
      </c>
      <c r="H471" s="110">
        <v>0</v>
      </c>
      <c r="I471" s="110">
        <v>0</v>
      </c>
      <c r="J471" s="110">
        <v>0</v>
      </c>
      <c r="K471" s="110">
        <v>0</v>
      </c>
      <c r="L471" s="110">
        <v>0</v>
      </c>
      <c r="M471" s="110">
        <v>0</v>
      </c>
      <c r="N471" s="110">
        <v>0</v>
      </c>
      <c r="O471" s="110">
        <v>0</v>
      </c>
      <c r="P471" s="110">
        <v>0</v>
      </c>
      <c r="Q471" s="110">
        <v>0</v>
      </c>
    </row>
    <row r="472" spans="2:17" x14ac:dyDescent="0.2">
      <c r="B472" s="152"/>
      <c r="C472" s="187"/>
      <c r="D472" s="55" t="s">
        <v>78</v>
      </c>
      <c r="E472" s="152"/>
      <c r="F472" s="110">
        <v>0</v>
      </c>
      <c r="G472" s="110">
        <v>0</v>
      </c>
      <c r="H472" s="110">
        <v>0</v>
      </c>
      <c r="I472" s="110">
        <v>0</v>
      </c>
      <c r="J472" s="110">
        <v>0</v>
      </c>
      <c r="K472" s="110">
        <v>0</v>
      </c>
      <c r="L472" s="110">
        <v>0</v>
      </c>
      <c r="M472" s="110">
        <v>0</v>
      </c>
      <c r="N472" s="110">
        <v>0</v>
      </c>
      <c r="O472" s="110">
        <v>0</v>
      </c>
      <c r="P472" s="110">
        <v>0</v>
      </c>
      <c r="Q472" s="110">
        <v>0</v>
      </c>
    </row>
    <row r="473" spans="2:17" x14ac:dyDescent="0.2">
      <c r="B473" s="152">
        <f t="shared" ref="B473" si="228">B471+1</f>
        <v>231</v>
      </c>
      <c r="C473" s="187" t="s">
        <v>512</v>
      </c>
      <c r="D473" s="55" t="s">
        <v>77</v>
      </c>
      <c r="E473" s="152" t="s">
        <v>437</v>
      </c>
      <c r="F473" s="110">
        <v>0</v>
      </c>
      <c r="G473" s="110">
        <v>0</v>
      </c>
      <c r="H473" s="110">
        <v>0</v>
      </c>
      <c r="I473" s="110">
        <v>0</v>
      </c>
      <c r="J473" s="110">
        <v>0</v>
      </c>
      <c r="K473" s="110">
        <v>0</v>
      </c>
      <c r="L473" s="110">
        <v>0</v>
      </c>
      <c r="M473" s="110">
        <v>0</v>
      </c>
      <c r="N473" s="110">
        <v>0</v>
      </c>
      <c r="O473" s="110">
        <v>0</v>
      </c>
      <c r="P473" s="110">
        <v>0</v>
      </c>
      <c r="Q473" s="110">
        <v>0</v>
      </c>
    </row>
    <row r="474" spans="2:17" x14ac:dyDescent="0.2">
      <c r="B474" s="152"/>
      <c r="C474" s="187"/>
      <c r="D474" s="55" t="s">
        <v>78</v>
      </c>
      <c r="E474" s="152"/>
      <c r="F474" s="110">
        <v>0</v>
      </c>
      <c r="G474" s="110">
        <v>0</v>
      </c>
      <c r="H474" s="110">
        <v>0</v>
      </c>
      <c r="I474" s="110">
        <v>0</v>
      </c>
      <c r="J474" s="110">
        <v>0</v>
      </c>
      <c r="K474" s="110">
        <v>0</v>
      </c>
      <c r="L474" s="110">
        <v>0</v>
      </c>
      <c r="M474" s="110">
        <v>0</v>
      </c>
      <c r="N474" s="110">
        <v>0</v>
      </c>
      <c r="O474" s="110">
        <v>0</v>
      </c>
      <c r="P474" s="110">
        <v>0</v>
      </c>
      <c r="Q474" s="110">
        <v>0</v>
      </c>
    </row>
    <row r="475" spans="2:17" x14ac:dyDescent="0.2">
      <c r="B475" s="152">
        <f t="shared" ref="B475" si="229">B473+1</f>
        <v>232</v>
      </c>
      <c r="C475" s="187" t="s">
        <v>328</v>
      </c>
      <c r="D475" s="55" t="s">
        <v>77</v>
      </c>
      <c r="E475" s="152" t="s">
        <v>437</v>
      </c>
      <c r="F475" s="110">
        <v>0</v>
      </c>
      <c r="G475" s="110">
        <v>0</v>
      </c>
      <c r="H475" s="110">
        <v>0</v>
      </c>
      <c r="I475" s="110">
        <v>0</v>
      </c>
      <c r="J475" s="110">
        <v>0</v>
      </c>
      <c r="K475" s="110">
        <v>0</v>
      </c>
      <c r="L475" s="110">
        <v>0</v>
      </c>
      <c r="M475" s="110">
        <v>0</v>
      </c>
      <c r="N475" s="110">
        <v>0</v>
      </c>
      <c r="O475" s="110">
        <v>0</v>
      </c>
      <c r="P475" s="110">
        <v>0</v>
      </c>
      <c r="Q475" s="110">
        <v>0</v>
      </c>
    </row>
    <row r="476" spans="2:17" x14ac:dyDescent="0.2">
      <c r="B476" s="152"/>
      <c r="C476" s="187"/>
      <c r="D476" s="55" t="s">
        <v>78</v>
      </c>
      <c r="E476" s="152"/>
      <c r="F476" s="110">
        <v>0</v>
      </c>
      <c r="G476" s="110">
        <v>0</v>
      </c>
      <c r="H476" s="110">
        <v>0</v>
      </c>
      <c r="I476" s="110">
        <v>0</v>
      </c>
      <c r="J476" s="110">
        <v>0</v>
      </c>
      <c r="K476" s="110">
        <v>0</v>
      </c>
      <c r="L476" s="110">
        <v>0</v>
      </c>
      <c r="M476" s="110">
        <v>0</v>
      </c>
      <c r="N476" s="110">
        <v>0</v>
      </c>
      <c r="O476" s="110">
        <v>0</v>
      </c>
      <c r="P476" s="110">
        <v>0</v>
      </c>
      <c r="Q476" s="110">
        <v>0</v>
      </c>
    </row>
    <row r="477" spans="2:17" x14ac:dyDescent="0.2">
      <c r="B477" s="152">
        <f t="shared" ref="B477" si="230">B475+1</f>
        <v>233</v>
      </c>
      <c r="C477" s="187" t="s">
        <v>513</v>
      </c>
      <c r="D477" s="55" t="s">
        <v>77</v>
      </c>
      <c r="E477" s="152" t="s">
        <v>437</v>
      </c>
      <c r="F477" s="110">
        <v>0</v>
      </c>
      <c r="G477" s="110">
        <v>0</v>
      </c>
      <c r="H477" s="110">
        <v>0</v>
      </c>
      <c r="I477" s="110">
        <v>0</v>
      </c>
      <c r="J477" s="110">
        <v>0</v>
      </c>
      <c r="K477" s="110">
        <v>0</v>
      </c>
      <c r="L477" s="110">
        <v>0</v>
      </c>
      <c r="M477" s="110">
        <v>0</v>
      </c>
      <c r="N477" s="110">
        <v>0</v>
      </c>
      <c r="O477" s="110">
        <v>0</v>
      </c>
      <c r="P477" s="110">
        <v>0</v>
      </c>
      <c r="Q477" s="110">
        <v>0</v>
      </c>
    </row>
    <row r="478" spans="2:17" x14ac:dyDescent="0.2">
      <c r="B478" s="152"/>
      <c r="C478" s="187"/>
      <c r="D478" s="55" t="s">
        <v>78</v>
      </c>
      <c r="E478" s="152"/>
      <c r="F478" s="110">
        <v>0</v>
      </c>
      <c r="G478" s="110">
        <v>0</v>
      </c>
      <c r="H478" s="110">
        <v>0</v>
      </c>
      <c r="I478" s="110">
        <v>0</v>
      </c>
      <c r="J478" s="110">
        <v>0</v>
      </c>
      <c r="K478" s="110">
        <v>0</v>
      </c>
      <c r="L478" s="110">
        <v>0</v>
      </c>
      <c r="M478" s="110">
        <v>0</v>
      </c>
      <c r="N478" s="110">
        <v>0</v>
      </c>
      <c r="O478" s="110">
        <v>0</v>
      </c>
      <c r="P478" s="110">
        <v>0</v>
      </c>
      <c r="Q478" s="110">
        <v>0</v>
      </c>
    </row>
    <row r="479" spans="2:17" x14ac:dyDescent="0.2">
      <c r="B479" s="152">
        <f t="shared" ref="B479" si="231">B477+1</f>
        <v>234</v>
      </c>
      <c r="C479" s="187" t="s">
        <v>329</v>
      </c>
      <c r="D479" s="55" t="s">
        <v>77</v>
      </c>
      <c r="E479" s="152" t="s">
        <v>437</v>
      </c>
      <c r="F479" s="110">
        <v>0</v>
      </c>
      <c r="G479" s="110">
        <v>0</v>
      </c>
      <c r="H479" s="110">
        <v>0</v>
      </c>
      <c r="I479" s="110">
        <v>0</v>
      </c>
      <c r="J479" s="110">
        <v>0</v>
      </c>
      <c r="K479" s="110">
        <v>0</v>
      </c>
      <c r="L479" s="110">
        <v>0</v>
      </c>
      <c r="M479" s="110">
        <v>0</v>
      </c>
      <c r="N479" s="110">
        <v>0</v>
      </c>
      <c r="O479" s="110">
        <v>0</v>
      </c>
      <c r="P479" s="110">
        <v>0</v>
      </c>
      <c r="Q479" s="110">
        <v>0</v>
      </c>
    </row>
    <row r="480" spans="2:17" x14ac:dyDescent="0.2">
      <c r="B480" s="152"/>
      <c r="C480" s="187"/>
      <c r="D480" s="55" t="s">
        <v>78</v>
      </c>
      <c r="E480" s="152"/>
      <c r="F480" s="110">
        <v>0</v>
      </c>
      <c r="G480" s="110">
        <v>0</v>
      </c>
      <c r="H480" s="110">
        <v>0</v>
      </c>
      <c r="I480" s="110">
        <v>0</v>
      </c>
      <c r="J480" s="110">
        <v>0</v>
      </c>
      <c r="K480" s="110">
        <v>0</v>
      </c>
      <c r="L480" s="110">
        <v>0</v>
      </c>
      <c r="M480" s="110">
        <v>0</v>
      </c>
      <c r="N480" s="110">
        <v>0</v>
      </c>
      <c r="O480" s="110">
        <v>0</v>
      </c>
      <c r="P480" s="110">
        <v>0</v>
      </c>
      <c r="Q480" s="110">
        <v>0</v>
      </c>
    </row>
    <row r="481" spans="2:17" x14ac:dyDescent="0.2">
      <c r="B481" s="152">
        <f t="shared" ref="B481" si="232">B479+1</f>
        <v>235</v>
      </c>
      <c r="C481" s="187" t="s">
        <v>514</v>
      </c>
      <c r="D481" s="55" t="s">
        <v>77</v>
      </c>
      <c r="E481" s="152" t="s">
        <v>437</v>
      </c>
      <c r="F481" s="110">
        <v>0</v>
      </c>
      <c r="G481" s="110">
        <v>0</v>
      </c>
      <c r="H481" s="110">
        <v>0</v>
      </c>
      <c r="I481" s="110">
        <v>0</v>
      </c>
      <c r="J481" s="110">
        <v>0</v>
      </c>
      <c r="K481" s="110">
        <v>0</v>
      </c>
      <c r="L481" s="110">
        <v>0</v>
      </c>
      <c r="M481" s="110">
        <v>0</v>
      </c>
      <c r="N481" s="110">
        <v>0</v>
      </c>
      <c r="O481" s="110">
        <v>0</v>
      </c>
      <c r="P481" s="110">
        <v>0</v>
      </c>
      <c r="Q481" s="110">
        <v>0</v>
      </c>
    </row>
    <row r="482" spans="2:17" x14ac:dyDescent="0.2">
      <c r="B482" s="152"/>
      <c r="C482" s="187"/>
      <c r="D482" s="55" t="s">
        <v>78</v>
      </c>
      <c r="E482" s="152"/>
      <c r="F482" s="110">
        <v>0</v>
      </c>
      <c r="G482" s="110">
        <v>0</v>
      </c>
      <c r="H482" s="110">
        <v>0</v>
      </c>
      <c r="I482" s="110">
        <v>0</v>
      </c>
      <c r="J482" s="110">
        <v>0</v>
      </c>
      <c r="K482" s="110">
        <v>0</v>
      </c>
      <c r="L482" s="110">
        <v>0</v>
      </c>
      <c r="M482" s="110">
        <v>0</v>
      </c>
      <c r="N482" s="110">
        <v>0</v>
      </c>
      <c r="O482" s="110">
        <v>0</v>
      </c>
      <c r="P482" s="110">
        <v>0</v>
      </c>
      <c r="Q482" s="110">
        <v>0</v>
      </c>
    </row>
    <row r="483" spans="2:17" x14ac:dyDescent="0.2">
      <c r="B483" s="152">
        <f t="shared" ref="B483" si="233">B481+1</f>
        <v>236</v>
      </c>
      <c r="C483" s="187" t="s">
        <v>331</v>
      </c>
      <c r="D483" s="55" t="s">
        <v>77</v>
      </c>
      <c r="E483" s="152" t="s">
        <v>437</v>
      </c>
      <c r="F483" s="110">
        <v>0</v>
      </c>
      <c r="G483" s="110">
        <v>0</v>
      </c>
      <c r="H483" s="110">
        <v>0</v>
      </c>
      <c r="I483" s="110">
        <v>0</v>
      </c>
      <c r="J483" s="110">
        <v>0</v>
      </c>
      <c r="K483" s="110">
        <v>0</v>
      </c>
      <c r="L483" s="110">
        <v>0</v>
      </c>
      <c r="M483" s="110">
        <v>0</v>
      </c>
      <c r="N483" s="110">
        <v>0</v>
      </c>
      <c r="O483" s="110">
        <v>0</v>
      </c>
      <c r="P483" s="110">
        <v>0</v>
      </c>
      <c r="Q483" s="110">
        <v>0</v>
      </c>
    </row>
    <row r="484" spans="2:17" x14ac:dyDescent="0.2">
      <c r="B484" s="152"/>
      <c r="C484" s="187"/>
      <c r="D484" s="55" t="s">
        <v>78</v>
      </c>
      <c r="E484" s="152"/>
      <c r="F484" s="110">
        <v>0</v>
      </c>
      <c r="G484" s="110">
        <v>0</v>
      </c>
      <c r="H484" s="110">
        <v>0</v>
      </c>
      <c r="I484" s="110">
        <v>0</v>
      </c>
      <c r="J484" s="110">
        <v>0</v>
      </c>
      <c r="K484" s="110">
        <v>0</v>
      </c>
      <c r="L484" s="110">
        <v>0</v>
      </c>
      <c r="M484" s="110">
        <v>0</v>
      </c>
      <c r="N484" s="110">
        <v>0</v>
      </c>
      <c r="O484" s="110">
        <v>0</v>
      </c>
      <c r="P484" s="110">
        <v>0</v>
      </c>
      <c r="Q484" s="110">
        <v>0</v>
      </c>
    </row>
    <row r="485" spans="2:17" x14ac:dyDescent="0.2">
      <c r="B485" s="152">
        <f t="shared" ref="B485" si="234">B483+1</f>
        <v>237</v>
      </c>
      <c r="C485" s="187" t="s">
        <v>516</v>
      </c>
      <c r="D485" s="55" t="s">
        <v>77</v>
      </c>
      <c r="E485" s="152" t="s">
        <v>437</v>
      </c>
      <c r="F485" s="110">
        <v>0</v>
      </c>
      <c r="G485" s="110">
        <v>0</v>
      </c>
      <c r="H485" s="110">
        <v>0</v>
      </c>
      <c r="I485" s="110">
        <v>0</v>
      </c>
      <c r="J485" s="110">
        <v>0</v>
      </c>
      <c r="K485" s="110">
        <v>0</v>
      </c>
      <c r="L485" s="110">
        <v>0</v>
      </c>
      <c r="M485" s="110">
        <v>0</v>
      </c>
      <c r="N485" s="110">
        <v>0</v>
      </c>
      <c r="O485" s="110">
        <v>0</v>
      </c>
      <c r="P485" s="110">
        <v>0</v>
      </c>
      <c r="Q485" s="110">
        <v>0</v>
      </c>
    </row>
    <row r="486" spans="2:17" x14ac:dyDescent="0.2">
      <c r="B486" s="152"/>
      <c r="C486" s="187"/>
      <c r="D486" s="55" t="s">
        <v>78</v>
      </c>
      <c r="E486" s="152"/>
      <c r="F486" s="110">
        <v>0</v>
      </c>
      <c r="G486" s="110">
        <v>0</v>
      </c>
      <c r="H486" s="110">
        <v>0</v>
      </c>
      <c r="I486" s="110">
        <v>0</v>
      </c>
      <c r="J486" s="110">
        <v>0</v>
      </c>
      <c r="K486" s="110">
        <v>0</v>
      </c>
      <c r="L486" s="110">
        <v>0</v>
      </c>
      <c r="M486" s="110">
        <v>0</v>
      </c>
      <c r="N486" s="110">
        <v>0</v>
      </c>
      <c r="O486" s="110">
        <v>0</v>
      </c>
      <c r="P486" s="110">
        <v>0</v>
      </c>
      <c r="Q486" s="110">
        <v>0</v>
      </c>
    </row>
    <row r="487" spans="2:17" x14ac:dyDescent="0.2">
      <c r="B487" s="152">
        <f t="shared" ref="B487" si="235">B485+1</f>
        <v>238</v>
      </c>
      <c r="C487" s="187" t="s">
        <v>332</v>
      </c>
      <c r="D487" s="55" t="s">
        <v>77</v>
      </c>
      <c r="E487" s="152" t="s">
        <v>437</v>
      </c>
      <c r="F487" s="110">
        <v>0</v>
      </c>
      <c r="G487" s="110">
        <v>0</v>
      </c>
      <c r="H487" s="110">
        <v>0</v>
      </c>
      <c r="I487" s="110">
        <v>0</v>
      </c>
      <c r="J487" s="110">
        <v>0</v>
      </c>
      <c r="K487" s="110">
        <v>0</v>
      </c>
      <c r="L487" s="110">
        <v>0</v>
      </c>
      <c r="M487" s="110">
        <v>0</v>
      </c>
      <c r="N487" s="110">
        <v>0</v>
      </c>
      <c r="O487" s="110">
        <v>0</v>
      </c>
      <c r="P487" s="110">
        <v>0</v>
      </c>
      <c r="Q487" s="110">
        <v>0</v>
      </c>
    </row>
    <row r="488" spans="2:17" x14ac:dyDescent="0.2">
      <c r="B488" s="152"/>
      <c r="C488" s="187"/>
      <c r="D488" s="55" t="s">
        <v>78</v>
      </c>
      <c r="E488" s="152"/>
      <c r="F488" s="110">
        <v>0</v>
      </c>
      <c r="G488" s="110">
        <v>0</v>
      </c>
      <c r="H488" s="110">
        <v>0</v>
      </c>
      <c r="I488" s="110">
        <v>0</v>
      </c>
      <c r="J488" s="110">
        <v>0</v>
      </c>
      <c r="K488" s="110">
        <v>0</v>
      </c>
      <c r="L488" s="110">
        <v>0</v>
      </c>
      <c r="M488" s="110">
        <v>0</v>
      </c>
      <c r="N488" s="110">
        <v>0</v>
      </c>
      <c r="O488" s="110">
        <v>0</v>
      </c>
      <c r="P488" s="110">
        <v>0</v>
      </c>
      <c r="Q488" s="110">
        <v>0</v>
      </c>
    </row>
    <row r="489" spans="2:17" x14ac:dyDescent="0.2">
      <c r="B489" s="152">
        <f t="shared" ref="B489" si="236">B487+1</f>
        <v>239</v>
      </c>
      <c r="C489" s="187" t="s">
        <v>517</v>
      </c>
      <c r="D489" s="55" t="s">
        <v>77</v>
      </c>
      <c r="E489" s="152" t="s">
        <v>437</v>
      </c>
      <c r="F489" s="110">
        <v>0</v>
      </c>
      <c r="G489" s="110">
        <v>0</v>
      </c>
      <c r="H489" s="110">
        <v>0</v>
      </c>
      <c r="I489" s="110">
        <v>0</v>
      </c>
      <c r="J489" s="110">
        <v>0</v>
      </c>
      <c r="K489" s="110">
        <v>0</v>
      </c>
      <c r="L489" s="110">
        <v>0</v>
      </c>
      <c r="M489" s="110">
        <v>0</v>
      </c>
      <c r="N489" s="110">
        <v>0</v>
      </c>
      <c r="O489" s="110">
        <v>0</v>
      </c>
      <c r="P489" s="110">
        <v>0</v>
      </c>
      <c r="Q489" s="110">
        <v>0</v>
      </c>
    </row>
    <row r="490" spans="2:17" x14ac:dyDescent="0.2">
      <c r="B490" s="152"/>
      <c r="C490" s="187"/>
      <c r="D490" s="55" t="s">
        <v>78</v>
      </c>
      <c r="E490" s="152"/>
      <c r="F490" s="110">
        <v>0</v>
      </c>
      <c r="G490" s="110">
        <v>0</v>
      </c>
      <c r="H490" s="110">
        <v>0</v>
      </c>
      <c r="I490" s="110">
        <v>0</v>
      </c>
      <c r="J490" s="110">
        <v>0</v>
      </c>
      <c r="K490" s="110">
        <v>0</v>
      </c>
      <c r="L490" s="110">
        <v>0</v>
      </c>
      <c r="M490" s="110">
        <v>0</v>
      </c>
      <c r="N490" s="110">
        <v>0</v>
      </c>
      <c r="O490" s="110">
        <v>0</v>
      </c>
      <c r="P490" s="110">
        <v>0</v>
      </c>
      <c r="Q490" s="110">
        <v>0</v>
      </c>
    </row>
    <row r="491" spans="2:17" x14ac:dyDescent="0.2">
      <c r="B491" s="152">
        <f t="shared" ref="B491" si="237">B489+1</f>
        <v>240</v>
      </c>
      <c r="C491" s="187" t="s">
        <v>334</v>
      </c>
      <c r="D491" s="55" t="s">
        <v>77</v>
      </c>
      <c r="E491" s="152" t="s">
        <v>437</v>
      </c>
      <c r="F491" s="110">
        <v>0</v>
      </c>
      <c r="G491" s="110">
        <v>0</v>
      </c>
      <c r="H491" s="110">
        <v>0</v>
      </c>
      <c r="I491" s="110">
        <v>0</v>
      </c>
      <c r="J491" s="110">
        <v>0</v>
      </c>
      <c r="K491" s="110">
        <v>0</v>
      </c>
      <c r="L491" s="110">
        <v>0</v>
      </c>
      <c r="M491" s="110">
        <v>0</v>
      </c>
      <c r="N491" s="110">
        <v>0</v>
      </c>
      <c r="O491" s="110">
        <v>0</v>
      </c>
      <c r="P491" s="110">
        <v>0</v>
      </c>
      <c r="Q491" s="110">
        <v>0</v>
      </c>
    </row>
    <row r="492" spans="2:17" x14ac:dyDescent="0.2">
      <c r="B492" s="152"/>
      <c r="C492" s="187"/>
      <c r="D492" s="55" t="s">
        <v>78</v>
      </c>
      <c r="E492" s="152"/>
      <c r="F492" s="110">
        <v>0</v>
      </c>
      <c r="G492" s="110">
        <v>0</v>
      </c>
      <c r="H492" s="110">
        <v>0</v>
      </c>
      <c r="I492" s="110">
        <v>0</v>
      </c>
      <c r="J492" s="110">
        <v>0</v>
      </c>
      <c r="K492" s="110">
        <v>0</v>
      </c>
      <c r="L492" s="110">
        <v>0</v>
      </c>
      <c r="M492" s="110">
        <v>0</v>
      </c>
      <c r="N492" s="110">
        <v>0</v>
      </c>
      <c r="O492" s="110">
        <v>0</v>
      </c>
      <c r="P492" s="110">
        <v>0</v>
      </c>
      <c r="Q492" s="110">
        <v>0</v>
      </c>
    </row>
    <row r="493" spans="2:17" x14ac:dyDescent="0.2">
      <c r="B493" s="152">
        <f t="shared" ref="B493" si="238">B491+1</f>
        <v>241</v>
      </c>
      <c r="C493" s="187" t="s">
        <v>518</v>
      </c>
      <c r="D493" s="55" t="s">
        <v>77</v>
      </c>
      <c r="E493" s="152" t="s">
        <v>437</v>
      </c>
      <c r="F493" s="110">
        <v>0</v>
      </c>
      <c r="G493" s="110">
        <v>0</v>
      </c>
      <c r="H493" s="110">
        <v>0</v>
      </c>
      <c r="I493" s="110">
        <v>0</v>
      </c>
      <c r="J493" s="110">
        <v>0</v>
      </c>
      <c r="K493" s="110">
        <v>0</v>
      </c>
      <c r="L493" s="110">
        <v>0</v>
      </c>
      <c r="M493" s="110">
        <v>0</v>
      </c>
      <c r="N493" s="110">
        <v>0</v>
      </c>
      <c r="O493" s="110">
        <v>0</v>
      </c>
      <c r="P493" s="110">
        <v>0</v>
      </c>
      <c r="Q493" s="110">
        <v>0</v>
      </c>
    </row>
    <row r="494" spans="2:17" x14ac:dyDescent="0.2">
      <c r="B494" s="152"/>
      <c r="C494" s="187"/>
      <c r="D494" s="55" t="s">
        <v>78</v>
      </c>
      <c r="E494" s="152"/>
      <c r="F494" s="110">
        <v>0</v>
      </c>
      <c r="G494" s="110">
        <v>0</v>
      </c>
      <c r="H494" s="110">
        <v>0</v>
      </c>
      <c r="I494" s="110">
        <v>0</v>
      </c>
      <c r="J494" s="110">
        <v>0</v>
      </c>
      <c r="K494" s="110">
        <v>0</v>
      </c>
      <c r="L494" s="110">
        <v>0</v>
      </c>
      <c r="M494" s="110">
        <v>0</v>
      </c>
      <c r="N494" s="110">
        <v>0</v>
      </c>
      <c r="O494" s="110">
        <v>0</v>
      </c>
      <c r="P494" s="110">
        <v>0</v>
      </c>
      <c r="Q494" s="110">
        <v>0</v>
      </c>
    </row>
    <row r="495" spans="2:17" x14ac:dyDescent="0.2">
      <c r="B495" s="152">
        <f t="shared" ref="B495" si="239">B493+1</f>
        <v>242</v>
      </c>
      <c r="C495" s="187" t="s">
        <v>335</v>
      </c>
      <c r="D495" s="55" t="s">
        <v>77</v>
      </c>
      <c r="E495" s="152" t="s">
        <v>437</v>
      </c>
      <c r="F495" s="110">
        <v>0</v>
      </c>
      <c r="G495" s="110">
        <v>0</v>
      </c>
      <c r="H495" s="110">
        <v>0</v>
      </c>
      <c r="I495" s="110">
        <v>0</v>
      </c>
      <c r="J495" s="110">
        <v>0</v>
      </c>
      <c r="K495" s="110">
        <v>0</v>
      </c>
      <c r="L495" s="110">
        <v>0</v>
      </c>
      <c r="M495" s="110">
        <v>0</v>
      </c>
      <c r="N495" s="110">
        <v>0</v>
      </c>
      <c r="O495" s="110">
        <v>0</v>
      </c>
      <c r="P495" s="110">
        <v>0</v>
      </c>
      <c r="Q495" s="110">
        <v>0</v>
      </c>
    </row>
    <row r="496" spans="2:17" x14ac:dyDescent="0.2">
      <c r="B496" s="152"/>
      <c r="C496" s="187"/>
      <c r="D496" s="55" t="s">
        <v>78</v>
      </c>
      <c r="E496" s="152"/>
      <c r="F496" s="110">
        <v>0</v>
      </c>
      <c r="G496" s="110">
        <v>0</v>
      </c>
      <c r="H496" s="110">
        <v>0</v>
      </c>
      <c r="I496" s="110">
        <v>0</v>
      </c>
      <c r="J496" s="110">
        <v>0</v>
      </c>
      <c r="K496" s="110">
        <v>0</v>
      </c>
      <c r="L496" s="110">
        <v>0</v>
      </c>
      <c r="M496" s="110">
        <v>0</v>
      </c>
      <c r="N496" s="110">
        <v>0</v>
      </c>
      <c r="O496" s="110">
        <v>0</v>
      </c>
      <c r="P496" s="110">
        <v>0</v>
      </c>
      <c r="Q496" s="110">
        <v>0</v>
      </c>
    </row>
    <row r="497" spans="2:17" x14ac:dyDescent="0.2">
      <c r="B497" s="152">
        <f t="shared" ref="B497" si="240">B495+1</f>
        <v>243</v>
      </c>
      <c r="C497" s="187" t="s">
        <v>520</v>
      </c>
      <c r="D497" s="55" t="s">
        <v>77</v>
      </c>
      <c r="E497" s="152" t="s">
        <v>437</v>
      </c>
      <c r="F497" s="110">
        <v>0</v>
      </c>
      <c r="G497" s="110">
        <v>0</v>
      </c>
      <c r="H497" s="110">
        <v>0</v>
      </c>
      <c r="I497" s="110">
        <v>0</v>
      </c>
      <c r="J497" s="110">
        <v>0</v>
      </c>
      <c r="K497" s="110">
        <v>0</v>
      </c>
      <c r="L497" s="110">
        <v>0</v>
      </c>
      <c r="M497" s="110">
        <v>0</v>
      </c>
      <c r="N497" s="110">
        <v>0</v>
      </c>
      <c r="O497" s="110">
        <v>0</v>
      </c>
      <c r="P497" s="110">
        <v>0</v>
      </c>
      <c r="Q497" s="110">
        <v>0</v>
      </c>
    </row>
    <row r="498" spans="2:17" x14ac:dyDescent="0.2">
      <c r="B498" s="152"/>
      <c r="C498" s="187"/>
      <c r="D498" s="55" t="s">
        <v>78</v>
      </c>
      <c r="E498" s="152"/>
      <c r="F498" s="110">
        <v>0</v>
      </c>
      <c r="G498" s="110">
        <v>0</v>
      </c>
      <c r="H498" s="110">
        <v>0</v>
      </c>
      <c r="I498" s="110">
        <v>0</v>
      </c>
      <c r="J498" s="110">
        <v>0</v>
      </c>
      <c r="K498" s="110">
        <v>0</v>
      </c>
      <c r="L498" s="110">
        <v>0</v>
      </c>
      <c r="M498" s="110">
        <v>0</v>
      </c>
      <c r="N498" s="110">
        <v>0</v>
      </c>
      <c r="O498" s="110">
        <v>0</v>
      </c>
      <c r="P498" s="110">
        <v>0</v>
      </c>
      <c r="Q498" s="110">
        <v>0</v>
      </c>
    </row>
    <row r="499" spans="2:17" x14ac:dyDescent="0.2">
      <c r="B499" s="152">
        <f t="shared" ref="B499" si="241">B497+1</f>
        <v>244</v>
      </c>
      <c r="C499" s="187" t="s">
        <v>340</v>
      </c>
      <c r="D499" s="55" t="s">
        <v>77</v>
      </c>
      <c r="E499" s="152" t="s">
        <v>432</v>
      </c>
      <c r="F499" s="110">
        <v>0</v>
      </c>
      <c r="G499" s="110">
        <v>0</v>
      </c>
      <c r="H499" s="110">
        <v>0</v>
      </c>
      <c r="I499" s="110">
        <v>0</v>
      </c>
      <c r="J499" s="110">
        <v>0</v>
      </c>
      <c r="K499" s="110">
        <v>0</v>
      </c>
      <c r="L499" s="110">
        <v>0</v>
      </c>
      <c r="M499" s="110">
        <v>0</v>
      </c>
      <c r="N499" s="110">
        <v>0</v>
      </c>
      <c r="O499" s="110">
        <v>0</v>
      </c>
      <c r="P499" s="110">
        <v>0</v>
      </c>
      <c r="Q499" s="110">
        <v>0</v>
      </c>
    </row>
    <row r="500" spans="2:17" x14ac:dyDescent="0.2">
      <c r="B500" s="152"/>
      <c r="C500" s="187"/>
      <c r="D500" s="55" t="s">
        <v>78</v>
      </c>
      <c r="E500" s="152"/>
      <c r="F500" s="110">
        <v>0</v>
      </c>
      <c r="G500" s="110">
        <v>0</v>
      </c>
      <c r="H500" s="110">
        <v>0</v>
      </c>
      <c r="I500" s="110">
        <v>0</v>
      </c>
      <c r="J500" s="110">
        <v>0</v>
      </c>
      <c r="K500" s="110">
        <v>0</v>
      </c>
      <c r="L500" s="110">
        <v>0</v>
      </c>
      <c r="M500" s="110">
        <v>0</v>
      </c>
      <c r="N500" s="110">
        <v>0</v>
      </c>
      <c r="O500" s="110">
        <v>0</v>
      </c>
      <c r="P500" s="110">
        <v>0</v>
      </c>
      <c r="Q500" s="110">
        <v>0</v>
      </c>
    </row>
    <row r="501" spans="2:17" x14ac:dyDescent="0.2">
      <c r="B501" s="152">
        <f t="shared" ref="B501" si="242">B499+1</f>
        <v>245</v>
      </c>
      <c r="C501" s="187" t="s">
        <v>521</v>
      </c>
      <c r="D501" s="55" t="s">
        <v>77</v>
      </c>
      <c r="E501" s="152" t="s">
        <v>437</v>
      </c>
      <c r="F501" s="110">
        <v>0</v>
      </c>
      <c r="G501" s="110">
        <v>0</v>
      </c>
      <c r="H501" s="110">
        <v>0</v>
      </c>
      <c r="I501" s="110">
        <v>0</v>
      </c>
      <c r="J501" s="110">
        <v>0</v>
      </c>
      <c r="K501" s="110">
        <v>0</v>
      </c>
      <c r="L501" s="110">
        <v>0</v>
      </c>
      <c r="M501" s="110">
        <v>0</v>
      </c>
      <c r="N501" s="110">
        <v>0</v>
      </c>
      <c r="O501" s="110">
        <v>0</v>
      </c>
      <c r="P501" s="110">
        <v>0</v>
      </c>
      <c r="Q501" s="110">
        <v>0</v>
      </c>
    </row>
    <row r="502" spans="2:17" x14ac:dyDescent="0.2">
      <c r="B502" s="152"/>
      <c r="C502" s="187"/>
      <c r="D502" s="55" t="s">
        <v>78</v>
      </c>
      <c r="E502" s="152"/>
      <c r="F502" s="110">
        <v>0</v>
      </c>
      <c r="G502" s="110">
        <v>0</v>
      </c>
      <c r="H502" s="110">
        <v>0</v>
      </c>
      <c r="I502" s="110">
        <v>0</v>
      </c>
      <c r="J502" s="110">
        <v>0</v>
      </c>
      <c r="K502" s="110">
        <v>0</v>
      </c>
      <c r="L502" s="110">
        <v>0</v>
      </c>
      <c r="M502" s="110">
        <v>0</v>
      </c>
      <c r="N502" s="110">
        <v>0</v>
      </c>
      <c r="O502" s="110">
        <v>0</v>
      </c>
      <c r="P502" s="110">
        <v>0</v>
      </c>
      <c r="Q502" s="110">
        <v>0</v>
      </c>
    </row>
    <row r="503" spans="2:17" x14ac:dyDescent="0.2">
      <c r="B503" s="152">
        <f t="shared" ref="B503" si="243">B501+1</f>
        <v>246</v>
      </c>
      <c r="C503" s="187" t="s">
        <v>336</v>
      </c>
      <c r="D503" s="55" t="s">
        <v>77</v>
      </c>
      <c r="E503" s="152" t="s">
        <v>437</v>
      </c>
      <c r="F503" s="110">
        <v>0</v>
      </c>
      <c r="G503" s="110">
        <v>0</v>
      </c>
      <c r="H503" s="110">
        <v>0</v>
      </c>
      <c r="I503" s="110">
        <v>0</v>
      </c>
      <c r="J503" s="110">
        <v>0</v>
      </c>
      <c r="K503" s="110">
        <v>0</v>
      </c>
      <c r="L503" s="110">
        <v>0</v>
      </c>
      <c r="M503" s="110">
        <v>0</v>
      </c>
      <c r="N503" s="110">
        <v>0</v>
      </c>
      <c r="O503" s="110">
        <v>0</v>
      </c>
      <c r="P503" s="110">
        <v>0</v>
      </c>
      <c r="Q503" s="110">
        <v>0</v>
      </c>
    </row>
    <row r="504" spans="2:17" x14ac:dyDescent="0.2">
      <c r="B504" s="152"/>
      <c r="C504" s="187"/>
      <c r="D504" s="55" t="s">
        <v>78</v>
      </c>
      <c r="E504" s="152"/>
      <c r="F504" s="110">
        <v>0</v>
      </c>
      <c r="G504" s="110">
        <v>0</v>
      </c>
      <c r="H504" s="110">
        <v>0</v>
      </c>
      <c r="I504" s="110">
        <v>0</v>
      </c>
      <c r="J504" s="110">
        <v>0</v>
      </c>
      <c r="K504" s="110">
        <v>0</v>
      </c>
      <c r="L504" s="110">
        <v>0</v>
      </c>
      <c r="M504" s="110">
        <v>0</v>
      </c>
      <c r="N504" s="110">
        <v>0</v>
      </c>
      <c r="O504" s="110">
        <v>0</v>
      </c>
      <c r="P504" s="110">
        <v>0</v>
      </c>
      <c r="Q504" s="110">
        <v>0</v>
      </c>
    </row>
    <row r="505" spans="2:17" x14ac:dyDescent="0.2">
      <c r="B505" s="152">
        <f t="shared" ref="B505" si="244">B503+1</f>
        <v>247</v>
      </c>
      <c r="C505" s="187" t="s">
        <v>522</v>
      </c>
      <c r="D505" s="55" t="s">
        <v>77</v>
      </c>
      <c r="E505" s="152" t="s">
        <v>437</v>
      </c>
      <c r="F505" s="110">
        <v>0</v>
      </c>
      <c r="G505" s="110">
        <v>0</v>
      </c>
      <c r="H505" s="110">
        <v>0</v>
      </c>
      <c r="I505" s="110">
        <v>0</v>
      </c>
      <c r="J505" s="110">
        <v>0</v>
      </c>
      <c r="K505" s="110">
        <v>0</v>
      </c>
      <c r="L505" s="110">
        <v>0</v>
      </c>
      <c r="M505" s="110">
        <v>0</v>
      </c>
      <c r="N505" s="110">
        <v>0</v>
      </c>
      <c r="O505" s="110">
        <v>0</v>
      </c>
      <c r="P505" s="110">
        <v>0</v>
      </c>
      <c r="Q505" s="110">
        <v>0</v>
      </c>
    </row>
    <row r="506" spans="2:17" x14ac:dyDescent="0.2">
      <c r="B506" s="152"/>
      <c r="C506" s="187"/>
      <c r="D506" s="55" t="s">
        <v>78</v>
      </c>
      <c r="E506" s="152"/>
      <c r="F506" s="110">
        <v>0</v>
      </c>
      <c r="G506" s="110">
        <v>0</v>
      </c>
      <c r="H506" s="110">
        <v>0</v>
      </c>
      <c r="I506" s="110">
        <v>0</v>
      </c>
      <c r="J506" s="110">
        <v>0</v>
      </c>
      <c r="K506" s="110">
        <v>0</v>
      </c>
      <c r="L506" s="110">
        <v>0</v>
      </c>
      <c r="M506" s="110">
        <v>0</v>
      </c>
      <c r="N506" s="110">
        <v>0</v>
      </c>
      <c r="O506" s="110">
        <v>0</v>
      </c>
      <c r="P506" s="110">
        <v>0</v>
      </c>
      <c r="Q506" s="110">
        <v>0</v>
      </c>
    </row>
    <row r="507" spans="2:17" x14ac:dyDescent="0.2">
      <c r="B507" s="152">
        <f t="shared" ref="B507" si="245">B505+1</f>
        <v>248</v>
      </c>
      <c r="C507" s="187" t="s">
        <v>343</v>
      </c>
      <c r="D507" s="55" t="s">
        <v>77</v>
      </c>
      <c r="E507" s="152" t="s">
        <v>437</v>
      </c>
      <c r="F507" s="110">
        <v>0</v>
      </c>
      <c r="G507" s="110">
        <v>0</v>
      </c>
      <c r="H507" s="110">
        <v>0</v>
      </c>
      <c r="I507" s="110">
        <v>0</v>
      </c>
      <c r="J507" s="110">
        <v>0</v>
      </c>
      <c r="K507" s="110">
        <v>0</v>
      </c>
      <c r="L507" s="110">
        <v>0</v>
      </c>
      <c r="M507" s="110">
        <v>0</v>
      </c>
      <c r="N507" s="110">
        <v>0</v>
      </c>
      <c r="O507" s="110">
        <v>0</v>
      </c>
      <c r="P507" s="110">
        <v>0</v>
      </c>
      <c r="Q507" s="110">
        <v>0</v>
      </c>
    </row>
    <row r="508" spans="2:17" x14ac:dyDescent="0.2">
      <c r="B508" s="152"/>
      <c r="C508" s="187"/>
      <c r="D508" s="55" t="s">
        <v>78</v>
      </c>
      <c r="E508" s="152"/>
      <c r="F508" s="110">
        <v>0</v>
      </c>
      <c r="G508" s="110">
        <v>0</v>
      </c>
      <c r="H508" s="110">
        <v>0</v>
      </c>
      <c r="I508" s="110">
        <v>0</v>
      </c>
      <c r="J508" s="110">
        <v>0</v>
      </c>
      <c r="K508" s="110">
        <v>0</v>
      </c>
      <c r="L508" s="110">
        <v>0</v>
      </c>
      <c r="M508" s="110">
        <v>0</v>
      </c>
      <c r="N508" s="110">
        <v>0</v>
      </c>
      <c r="O508" s="110">
        <v>0</v>
      </c>
      <c r="P508" s="110">
        <v>0</v>
      </c>
      <c r="Q508" s="110">
        <v>0</v>
      </c>
    </row>
    <row r="509" spans="2:17" x14ac:dyDescent="0.2">
      <c r="B509" s="152">
        <f t="shared" ref="B509" si="246">B507+1</f>
        <v>249</v>
      </c>
      <c r="C509" s="187" t="s">
        <v>523</v>
      </c>
      <c r="D509" s="55" t="s">
        <v>77</v>
      </c>
      <c r="E509" s="152" t="s">
        <v>437</v>
      </c>
      <c r="F509" s="110">
        <v>0</v>
      </c>
      <c r="G509" s="110">
        <v>0</v>
      </c>
      <c r="H509" s="110">
        <v>0</v>
      </c>
      <c r="I509" s="110">
        <v>0</v>
      </c>
      <c r="J509" s="110">
        <v>0</v>
      </c>
      <c r="K509" s="110">
        <v>0</v>
      </c>
      <c r="L509" s="110">
        <v>0</v>
      </c>
      <c r="M509" s="110">
        <v>0</v>
      </c>
      <c r="N509" s="110">
        <v>0</v>
      </c>
      <c r="O509" s="110">
        <v>0</v>
      </c>
      <c r="P509" s="110">
        <v>0</v>
      </c>
      <c r="Q509" s="110">
        <v>0</v>
      </c>
    </row>
    <row r="510" spans="2:17" x14ac:dyDescent="0.2">
      <c r="B510" s="152"/>
      <c r="C510" s="187"/>
      <c r="D510" s="55" t="s">
        <v>78</v>
      </c>
      <c r="E510" s="152"/>
      <c r="F510" s="110">
        <v>0</v>
      </c>
      <c r="G510" s="110">
        <v>0</v>
      </c>
      <c r="H510" s="110">
        <v>0</v>
      </c>
      <c r="I510" s="110">
        <v>0</v>
      </c>
      <c r="J510" s="110">
        <v>0</v>
      </c>
      <c r="K510" s="110">
        <v>0</v>
      </c>
      <c r="L510" s="110">
        <v>0</v>
      </c>
      <c r="M510" s="110">
        <v>0</v>
      </c>
      <c r="N510" s="110">
        <v>0</v>
      </c>
      <c r="O510" s="110">
        <v>0</v>
      </c>
      <c r="P510" s="110">
        <v>0</v>
      </c>
      <c r="Q510" s="110">
        <v>0</v>
      </c>
    </row>
    <row r="511" spans="2:17" x14ac:dyDescent="0.2">
      <c r="B511" s="152">
        <f t="shared" ref="B511" si="247">B509+1</f>
        <v>250</v>
      </c>
      <c r="C511" s="187" t="s">
        <v>338</v>
      </c>
      <c r="D511" s="55" t="s">
        <v>77</v>
      </c>
      <c r="E511" s="152" t="s">
        <v>437</v>
      </c>
      <c r="F511" s="110">
        <v>0</v>
      </c>
      <c r="G511" s="110">
        <v>0</v>
      </c>
      <c r="H511" s="110">
        <v>0</v>
      </c>
      <c r="I511" s="110">
        <v>0</v>
      </c>
      <c r="J511" s="110">
        <v>0</v>
      </c>
      <c r="K511" s="110">
        <v>0</v>
      </c>
      <c r="L511" s="110">
        <v>0</v>
      </c>
      <c r="M511" s="110">
        <v>0</v>
      </c>
      <c r="N511" s="110">
        <v>0</v>
      </c>
      <c r="O511" s="110">
        <v>0</v>
      </c>
      <c r="P511" s="110">
        <v>0</v>
      </c>
      <c r="Q511" s="110">
        <v>0</v>
      </c>
    </row>
    <row r="512" spans="2:17" x14ac:dyDescent="0.2">
      <c r="B512" s="152"/>
      <c r="C512" s="187"/>
      <c r="D512" s="55" t="s">
        <v>78</v>
      </c>
      <c r="E512" s="152"/>
      <c r="F512" s="110">
        <v>0</v>
      </c>
      <c r="G512" s="110">
        <v>0</v>
      </c>
      <c r="H512" s="110">
        <v>0</v>
      </c>
      <c r="I512" s="110">
        <v>0</v>
      </c>
      <c r="J512" s="110">
        <v>0</v>
      </c>
      <c r="K512" s="110">
        <v>0</v>
      </c>
      <c r="L512" s="110">
        <v>0</v>
      </c>
      <c r="M512" s="110">
        <v>0</v>
      </c>
      <c r="N512" s="110">
        <v>0</v>
      </c>
      <c r="O512" s="110">
        <v>0</v>
      </c>
      <c r="P512" s="110">
        <v>0</v>
      </c>
      <c r="Q512" s="110">
        <v>0</v>
      </c>
    </row>
    <row r="513" spans="2:17" x14ac:dyDescent="0.2">
      <c r="B513" s="152">
        <f t="shared" ref="B513" si="248">B511+1</f>
        <v>251</v>
      </c>
      <c r="C513" s="187" t="s">
        <v>524</v>
      </c>
      <c r="D513" s="55" t="s">
        <v>77</v>
      </c>
      <c r="E513" s="152" t="s">
        <v>437</v>
      </c>
      <c r="F513" s="110">
        <v>0</v>
      </c>
      <c r="G513" s="110">
        <v>0</v>
      </c>
      <c r="H513" s="110">
        <v>0</v>
      </c>
      <c r="I513" s="110">
        <v>0</v>
      </c>
      <c r="J513" s="110">
        <v>0</v>
      </c>
      <c r="K513" s="110">
        <v>0</v>
      </c>
      <c r="L513" s="110">
        <v>0</v>
      </c>
      <c r="M513" s="110">
        <v>0</v>
      </c>
      <c r="N513" s="110">
        <v>0</v>
      </c>
      <c r="O513" s="110">
        <v>0</v>
      </c>
      <c r="P513" s="110">
        <v>0</v>
      </c>
      <c r="Q513" s="110">
        <v>0</v>
      </c>
    </row>
    <row r="514" spans="2:17" x14ac:dyDescent="0.2">
      <c r="B514" s="152"/>
      <c r="C514" s="187"/>
      <c r="D514" s="55" t="s">
        <v>78</v>
      </c>
      <c r="E514" s="152"/>
      <c r="F514" s="110">
        <v>0</v>
      </c>
      <c r="G514" s="110">
        <v>0</v>
      </c>
      <c r="H514" s="110">
        <v>0</v>
      </c>
      <c r="I514" s="110">
        <v>0</v>
      </c>
      <c r="J514" s="110">
        <v>0</v>
      </c>
      <c r="K514" s="110">
        <v>0</v>
      </c>
      <c r="L514" s="110">
        <v>0</v>
      </c>
      <c r="M514" s="110">
        <v>0</v>
      </c>
      <c r="N514" s="110">
        <v>0</v>
      </c>
      <c r="O514" s="110">
        <v>0</v>
      </c>
      <c r="P514" s="110">
        <v>0</v>
      </c>
      <c r="Q514" s="110">
        <v>0</v>
      </c>
    </row>
    <row r="515" spans="2:17" x14ac:dyDescent="0.2">
      <c r="B515" s="152">
        <f t="shared" ref="B515" si="249">B513+1</f>
        <v>252</v>
      </c>
      <c r="C515" s="187" t="s">
        <v>346</v>
      </c>
      <c r="D515" s="55" t="s">
        <v>77</v>
      </c>
      <c r="E515" s="152" t="s">
        <v>437</v>
      </c>
      <c r="F515" s="110">
        <v>0</v>
      </c>
      <c r="G515" s="110">
        <v>0</v>
      </c>
      <c r="H515" s="110">
        <v>0</v>
      </c>
      <c r="I515" s="110">
        <v>0</v>
      </c>
      <c r="J515" s="110">
        <v>0</v>
      </c>
      <c r="K515" s="110">
        <v>0</v>
      </c>
      <c r="L515" s="110">
        <v>0</v>
      </c>
      <c r="M515" s="110">
        <v>0</v>
      </c>
      <c r="N515" s="110">
        <v>0</v>
      </c>
      <c r="O515" s="110">
        <v>0</v>
      </c>
      <c r="P515" s="110">
        <v>0</v>
      </c>
      <c r="Q515" s="110">
        <v>0</v>
      </c>
    </row>
    <row r="516" spans="2:17" x14ac:dyDescent="0.2">
      <c r="B516" s="152"/>
      <c r="C516" s="187"/>
      <c r="D516" s="55" t="s">
        <v>78</v>
      </c>
      <c r="E516" s="152"/>
      <c r="F516" s="110">
        <v>0</v>
      </c>
      <c r="G516" s="110">
        <v>0</v>
      </c>
      <c r="H516" s="110">
        <v>0</v>
      </c>
      <c r="I516" s="110">
        <v>0</v>
      </c>
      <c r="J516" s="110">
        <v>0</v>
      </c>
      <c r="K516" s="110">
        <v>0</v>
      </c>
      <c r="L516" s="110">
        <v>0</v>
      </c>
      <c r="M516" s="110">
        <v>0</v>
      </c>
      <c r="N516" s="110">
        <v>0</v>
      </c>
      <c r="O516" s="110">
        <v>0</v>
      </c>
      <c r="P516" s="110">
        <v>0</v>
      </c>
      <c r="Q516" s="110">
        <v>0</v>
      </c>
    </row>
    <row r="517" spans="2:17" x14ac:dyDescent="0.2">
      <c r="B517" s="152">
        <f t="shared" ref="B517" si="250">B515+1</f>
        <v>253</v>
      </c>
      <c r="C517" s="187" t="s">
        <v>525</v>
      </c>
      <c r="D517" s="55" t="s">
        <v>77</v>
      </c>
      <c r="E517" s="152" t="s">
        <v>437</v>
      </c>
      <c r="F517" s="110">
        <v>0</v>
      </c>
      <c r="G517" s="110">
        <v>0</v>
      </c>
      <c r="H517" s="110">
        <v>0</v>
      </c>
      <c r="I517" s="110">
        <v>0</v>
      </c>
      <c r="J517" s="110">
        <v>0</v>
      </c>
      <c r="K517" s="110">
        <v>0</v>
      </c>
      <c r="L517" s="110">
        <v>0</v>
      </c>
      <c r="M517" s="110">
        <v>0</v>
      </c>
      <c r="N517" s="110">
        <v>0</v>
      </c>
      <c r="O517" s="110">
        <v>0</v>
      </c>
      <c r="P517" s="110">
        <v>0</v>
      </c>
      <c r="Q517" s="110">
        <v>0</v>
      </c>
    </row>
    <row r="518" spans="2:17" x14ac:dyDescent="0.2">
      <c r="B518" s="152"/>
      <c r="C518" s="187"/>
      <c r="D518" s="55" t="s">
        <v>78</v>
      </c>
      <c r="E518" s="152"/>
      <c r="F518" s="110">
        <v>0</v>
      </c>
      <c r="G518" s="110">
        <v>0</v>
      </c>
      <c r="H518" s="110">
        <v>0</v>
      </c>
      <c r="I518" s="110">
        <v>0</v>
      </c>
      <c r="J518" s="110">
        <v>0</v>
      </c>
      <c r="K518" s="110">
        <v>0</v>
      </c>
      <c r="L518" s="110">
        <v>0</v>
      </c>
      <c r="M518" s="110">
        <v>0</v>
      </c>
      <c r="N518" s="110">
        <v>0</v>
      </c>
      <c r="O518" s="110">
        <v>0</v>
      </c>
      <c r="P518" s="110">
        <v>0</v>
      </c>
      <c r="Q518" s="110">
        <v>0</v>
      </c>
    </row>
    <row r="519" spans="2:17" x14ac:dyDescent="0.2">
      <c r="B519" s="152">
        <f t="shared" ref="B519" si="251">B517+1</f>
        <v>254</v>
      </c>
      <c r="C519" s="187" t="s">
        <v>339</v>
      </c>
      <c r="D519" s="55" t="s">
        <v>77</v>
      </c>
      <c r="E519" s="152" t="s">
        <v>437</v>
      </c>
      <c r="F519" s="110">
        <v>0</v>
      </c>
      <c r="G519" s="110">
        <v>0</v>
      </c>
      <c r="H519" s="110">
        <v>0</v>
      </c>
      <c r="I519" s="110">
        <v>0</v>
      </c>
      <c r="J519" s="110">
        <v>0</v>
      </c>
      <c r="K519" s="110">
        <v>0</v>
      </c>
      <c r="L519" s="110">
        <v>0</v>
      </c>
      <c r="M519" s="110">
        <v>0</v>
      </c>
      <c r="N519" s="110">
        <v>0</v>
      </c>
      <c r="O519" s="110">
        <v>0</v>
      </c>
      <c r="P519" s="110">
        <v>0</v>
      </c>
      <c r="Q519" s="110">
        <v>0</v>
      </c>
    </row>
    <row r="520" spans="2:17" x14ac:dyDescent="0.2">
      <c r="B520" s="152"/>
      <c r="C520" s="187"/>
      <c r="D520" s="55" t="s">
        <v>78</v>
      </c>
      <c r="E520" s="152"/>
      <c r="F520" s="110">
        <v>0</v>
      </c>
      <c r="G520" s="110">
        <v>0</v>
      </c>
      <c r="H520" s="110">
        <v>0</v>
      </c>
      <c r="I520" s="110">
        <v>0</v>
      </c>
      <c r="J520" s="110">
        <v>0</v>
      </c>
      <c r="K520" s="110">
        <v>0</v>
      </c>
      <c r="L520" s="110">
        <v>0</v>
      </c>
      <c r="M520" s="110">
        <v>0</v>
      </c>
      <c r="N520" s="110">
        <v>0</v>
      </c>
      <c r="O520" s="110">
        <v>0</v>
      </c>
      <c r="P520" s="110">
        <v>0</v>
      </c>
      <c r="Q520" s="110">
        <v>0</v>
      </c>
    </row>
    <row r="521" spans="2:17" x14ac:dyDescent="0.2">
      <c r="B521" s="152">
        <f t="shared" ref="B521" si="252">B519+1</f>
        <v>255</v>
      </c>
      <c r="C521" s="187" t="s">
        <v>526</v>
      </c>
      <c r="D521" s="55" t="s">
        <v>77</v>
      </c>
      <c r="E521" s="152" t="s">
        <v>437</v>
      </c>
      <c r="F521" s="110">
        <v>0</v>
      </c>
      <c r="G521" s="110">
        <v>0</v>
      </c>
      <c r="H521" s="110">
        <v>0</v>
      </c>
      <c r="I521" s="110">
        <v>0</v>
      </c>
      <c r="J521" s="110">
        <v>0</v>
      </c>
      <c r="K521" s="110">
        <v>0</v>
      </c>
      <c r="L521" s="110">
        <v>0</v>
      </c>
      <c r="M521" s="110">
        <v>0</v>
      </c>
      <c r="N521" s="110">
        <v>0</v>
      </c>
      <c r="O521" s="110">
        <v>0</v>
      </c>
      <c r="P521" s="110">
        <v>0</v>
      </c>
      <c r="Q521" s="110">
        <v>0</v>
      </c>
    </row>
    <row r="522" spans="2:17" x14ac:dyDescent="0.2">
      <c r="B522" s="152"/>
      <c r="C522" s="187"/>
      <c r="D522" s="55" t="s">
        <v>78</v>
      </c>
      <c r="E522" s="152"/>
      <c r="F522" s="110">
        <v>0</v>
      </c>
      <c r="G522" s="110">
        <v>0</v>
      </c>
      <c r="H522" s="110">
        <v>0</v>
      </c>
      <c r="I522" s="110">
        <v>0</v>
      </c>
      <c r="J522" s="110">
        <v>0</v>
      </c>
      <c r="K522" s="110">
        <v>0</v>
      </c>
      <c r="L522" s="110">
        <v>0</v>
      </c>
      <c r="M522" s="110">
        <v>0</v>
      </c>
      <c r="N522" s="110">
        <v>0</v>
      </c>
      <c r="O522" s="110">
        <v>0</v>
      </c>
      <c r="P522" s="110">
        <v>0</v>
      </c>
      <c r="Q522" s="110">
        <v>0</v>
      </c>
    </row>
    <row r="523" spans="2:17" x14ac:dyDescent="0.2">
      <c r="B523" s="152">
        <f t="shared" ref="B523" si="253">B521+1</f>
        <v>256</v>
      </c>
      <c r="C523" s="187" t="s">
        <v>349</v>
      </c>
      <c r="D523" s="55" t="s">
        <v>77</v>
      </c>
      <c r="E523" s="152" t="s">
        <v>437</v>
      </c>
      <c r="F523" s="110">
        <v>0</v>
      </c>
      <c r="G523" s="110">
        <v>0</v>
      </c>
      <c r="H523" s="110">
        <v>0</v>
      </c>
      <c r="I523" s="110">
        <v>0</v>
      </c>
      <c r="J523" s="110">
        <v>0</v>
      </c>
      <c r="K523" s="110">
        <v>0</v>
      </c>
      <c r="L523" s="110">
        <v>0</v>
      </c>
      <c r="M523" s="110">
        <v>0</v>
      </c>
      <c r="N523" s="110">
        <v>0</v>
      </c>
      <c r="O523" s="110">
        <v>0</v>
      </c>
      <c r="P523" s="110">
        <v>0</v>
      </c>
      <c r="Q523" s="110">
        <v>0</v>
      </c>
    </row>
    <row r="524" spans="2:17" x14ac:dyDescent="0.2">
      <c r="B524" s="152"/>
      <c r="C524" s="187"/>
      <c r="D524" s="55" t="s">
        <v>78</v>
      </c>
      <c r="E524" s="152"/>
      <c r="F524" s="110">
        <v>0</v>
      </c>
      <c r="G524" s="110">
        <v>0</v>
      </c>
      <c r="H524" s="110">
        <v>0</v>
      </c>
      <c r="I524" s="110">
        <v>0</v>
      </c>
      <c r="J524" s="110">
        <v>0</v>
      </c>
      <c r="K524" s="110">
        <v>0</v>
      </c>
      <c r="L524" s="110">
        <v>0</v>
      </c>
      <c r="M524" s="110">
        <v>0</v>
      </c>
      <c r="N524" s="110">
        <v>0</v>
      </c>
      <c r="O524" s="110">
        <v>0</v>
      </c>
      <c r="P524" s="110">
        <v>0</v>
      </c>
      <c r="Q524" s="110">
        <v>0</v>
      </c>
    </row>
    <row r="525" spans="2:17" x14ac:dyDescent="0.2">
      <c r="B525" s="152">
        <f t="shared" ref="B525" si="254">B523+1</f>
        <v>257</v>
      </c>
      <c r="C525" s="187" t="s">
        <v>527</v>
      </c>
      <c r="D525" s="55" t="s">
        <v>77</v>
      </c>
      <c r="E525" s="152" t="s">
        <v>437</v>
      </c>
      <c r="F525" s="110">
        <v>0</v>
      </c>
      <c r="G525" s="110">
        <v>0</v>
      </c>
      <c r="H525" s="110">
        <v>0</v>
      </c>
      <c r="I525" s="110">
        <v>0</v>
      </c>
      <c r="J525" s="110">
        <v>0</v>
      </c>
      <c r="K525" s="110">
        <v>0</v>
      </c>
      <c r="L525" s="110">
        <v>0</v>
      </c>
      <c r="M525" s="110">
        <v>0</v>
      </c>
      <c r="N525" s="110">
        <v>0</v>
      </c>
      <c r="O525" s="110">
        <v>0</v>
      </c>
      <c r="P525" s="110">
        <v>0</v>
      </c>
      <c r="Q525" s="110">
        <v>0</v>
      </c>
    </row>
    <row r="526" spans="2:17" x14ac:dyDescent="0.2">
      <c r="B526" s="152"/>
      <c r="C526" s="187"/>
      <c r="D526" s="55" t="s">
        <v>78</v>
      </c>
      <c r="E526" s="152"/>
      <c r="F526" s="110">
        <v>0</v>
      </c>
      <c r="G526" s="110">
        <v>0</v>
      </c>
      <c r="H526" s="110">
        <v>0</v>
      </c>
      <c r="I526" s="110">
        <v>0</v>
      </c>
      <c r="J526" s="110">
        <v>0</v>
      </c>
      <c r="K526" s="110">
        <v>0</v>
      </c>
      <c r="L526" s="110">
        <v>0</v>
      </c>
      <c r="M526" s="110">
        <v>0</v>
      </c>
      <c r="N526" s="110">
        <v>0</v>
      </c>
      <c r="O526" s="110">
        <v>0</v>
      </c>
      <c r="P526" s="110">
        <v>0</v>
      </c>
      <c r="Q526" s="110">
        <v>0</v>
      </c>
    </row>
    <row r="527" spans="2:17" x14ac:dyDescent="0.2">
      <c r="B527" s="152">
        <f t="shared" ref="B527" si="255">B525+1</f>
        <v>258</v>
      </c>
      <c r="C527" s="187" t="s">
        <v>341</v>
      </c>
      <c r="D527" s="55" t="s">
        <v>77</v>
      </c>
      <c r="E527" s="152" t="s">
        <v>437</v>
      </c>
      <c r="F527" s="110">
        <v>0</v>
      </c>
      <c r="G527" s="110">
        <v>0</v>
      </c>
      <c r="H527" s="110">
        <v>0</v>
      </c>
      <c r="I527" s="110">
        <v>0</v>
      </c>
      <c r="J527" s="110">
        <v>0</v>
      </c>
      <c r="K527" s="110">
        <v>0</v>
      </c>
      <c r="L527" s="110">
        <v>0</v>
      </c>
      <c r="M527" s="110">
        <v>0</v>
      </c>
      <c r="N527" s="110">
        <v>0</v>
      </c>
      <c r="O527" s="110">
        <v>0</v>
      </c>
      <c r="P527" s="110">
        <v>0</v>
      </c>
      <c r="Q527" s="110">
        <v>0</v>
      </c>
    </row>
    <row r="528" spans="2:17" x14ac:dyDescent="0.2">
      <c r="B528" s="152"/>
      <c r="C528" s="187"/>
      <c r="D528" s="55" t="s">
        <v>78</v>
      </c>
      <c r="E528" s="152"/>
      <c r="F528" s="110">
        <v>0</v>
      </c>
      <c r="G528" s="110">
        <v>0</v>
      </c>
      <c r="H528" s="110">
        <v>0</v>
      </c>
      <c r="I528" s="110">
        <v>0</v>
      </c>
      <c r="J528" s="110">
        <v>0</v>
      </c>
      <c r="K528" s="110">
        <v>0</v>
      </c>
      <c r="L528" s="110">
        <v>0</v>
      </c>
      <c r="M528" s="110">
        <v>0</v>
      </c>
      <c r="N528" s="110">
        <v>0</v>
      </c>
      <c r="O528" s="110">
        <v>0</v>
      </c>
      <c r="P528" s="110">
        <v>0</v>
      </c>
      <c r="Q528" s="110">
        <v>0</v>
      </c>
    </row>
    <row r="529" spans="2:17" x14ac:dyDescent="0.2">
      <c r="B529" s="152">
        <f t="shared" ref="B529" si="256">B527+1</f>
        <v>259</v>
      </c>
      <c r="C529" s="187" t="s">
        <v>528</v>
      </c>
      <c r="D529" s="55" t="s">
        <v>77</v>
      </c>
      <c r="E529" s="152" t="s">
        <v>437</v>
      </c>
      <c r="F529" s="110">
        <v>0</v>
      </c>
      <c r="G529" s="110">
        <v>0</v>
      </c>
      <c r="H529" s="110">
        <v>0</v>
      </c>
      <c r="I529" s="110">
        <v>0</v>
      </c>
      <c r="J529" s="110">
        <v>0</v>
      </c>
      <c r="K529" s="110">
        <v>0</v>
      </c>
      <c r="L529" s="110">
        <v>0</v>
      </c>
      <c r="M529" s="110">
        <v>0</v>
      </c>
      <c r="N529" s="110">
        <v>0</v>
      </c>
      <c r="O529" s="110">
        <v>0</v>
      </c>
      <c r="P529" s="110">
        <v>0</v>
      </c>
      <c r="Q529" s="110">
        <v>0</v>
      </c>
    </row>
    <row r="530" spans="2:17" x14ac:dyDescent="0.2">
      <c r="B530" s="152"/>
      <c r="C530" s="187"/>
      <c r="D530" s="55" t="s">
        <v>78</v>
      </c>
      <c r="E530" s="152"/>
      <c r="F530" s="110">
        <v>0</v>
      </c>
      <c r="G530" s="110">
        <v>0</v>
      </c>
      <c r="H530" s="110">
        <v>0</v>
      </c>
      <c r="I530" s="110">
        <v>0</v>
      </c>
      <c r="J530" s="110">
        <v>0</v>
      </c>
      <c r="K530" s="110">
        <v>0</v>
      </c>
      <c r="L530" s="110">
        <v>0</v>
      </c>
      <c r="M530" s="110">
        <v>0</v>
      </c>
      <c r="N530" s="110">
        <v>0</v>
      </c>
      <c r="O530" s="110">
        <v>0</v>
      </c>
      <c r="P530" s="110">
        <v>0</v>
      </c>
      <c r="Q530" s="110">
        <v>0</v>
      </c>
    </row>
    <row r="531" spans="2:17" x14ac:dyDescent="0.2">
      <c r="B531" s="152">
        <f t="shared" ref="B531" si="257">B529+1</f>
        <v>260</v>
      </c>
      <c r="C531" s="187" t="s">
        <v>342</v>
      </c>
      <c r="D531" s="55" t="s">
        <v>77</v>
      </c>
      <c r="E531" s="152" t="s">
        <v>437</v>
      </c>
      <c r="F531" s="110">
        <v>0</v>
      </c>
      <c r="G531" s="110">
        <v>0</v>
      </c>
      <c r="H531" s="110">
        <v>0</v>
      </c>
      <c r="I531" s="110">
        <v>0</v>
      </c>
      <c r="J531" s="110">
        <v>0</v>
      </c>
      <c r="K531" s="110">
        <v>0</v>
      </c>
      <c r="L531" s="110">
        <v>0</v>
      </c>
      <c r="M531" s="110">
        <v>0</v>
      </c>
      <c r="N531" s="110">
        <v>0</v>
      </c>
      <c r="O531" s="110">
        <v>0</v>
      </c>
      <c r="P531" s="110">
        <v>0</v>
      </c>
      <c r="Q531" s="110">
        <v>0</v>
      </c>
    </row>
    <row r="532" spans="2:17" x14ac:dyDescent="0.2">
      <c r="B532" s="152"/>
      <c r="C532" s="187"/>
      <c r="D532" s="55" t="s">
        <v>78</v>
      </c>
      <c r="E532" s="152"/>
      <c r="F532" s="110">
        <v>0</v>
      </c>
      <c r="G532" s="110">
        <v>0</v>
      </c>
      <c r="H532" s="110">
        <v>0</v>
      </c>
      <c r="I532" s="110">
        <v>0</v>
      </c>
      <c r="J532" s="110">
        <v>0</v>
      </c>
      <c r="K532" s="110">
        <v>0</v>
      </c>
      <c r="L532" s="110">
        <v>0</v>
      </c>
      <c r="M532" s="110">
        <v>0</v>
      </c>
      <c r="N532" s="110">
        <v>0</v>
      </c>
      <c r="O532" s="110">
        <v>0</v>
      </c>
      <c r="P532" s="110">
        <v>0</v>
      </c>
      <c r="Q532" s="110">
        <v>0</v>
      </c>
    </row>
    <row r="533" spans="2:17" x14ac:dyDescent="0.2">
      <c r="B533" s="152">
        <f t="shared" ref="B533" si="258">B531+1</f>
        <v>261</v>
      </c>
      <c r="C533" s="187" t="s">
        <v>529</v>
      </c>
      <c r="D533" s="55" t="s">
        <v>77</v>
      </c>
      <c r="E533" s="152" t="s">
        <v>437</v>
      </c>
      <c r="F533" s="110">
        <v>0</v>
      </c>
      <c r="G533" s="110">
        <v>0</v>
      </c>
      <c r="H533" s="110">
        <v>0</v>
      </c>
      <c r="I533" s="110">
        <v>0</v>
      </c>
      <c r="J533" s="110">
        <v>0</v>
      </c>
      <c r="K533" s="110">
        <v>0</v>
      </c>
      <c r="L533" s="110">
        <v>0</v>
      </c>
      <c r="M533" s="110">
        <v>0</v>
      </c>
      <c r="N533" s="110">
        <v>0</v>
      </c>
      <c r="O533" s="110">
        <v>0</v>
      </c>
      <c r="P533" s="110">
        <v>0</v>
      </c>
      <c r="Q533" s="110">
        <v>0</v>
      </c>
    </row>
    <row r="534" spans="2:17" x14ac:dyDescent="0.2">
      <c r="B534" s="152"/>
      <c r="C534" s="187"/>
      <c r="D534" s="55" t="s">
        <v>78</v>
      </c>
      <c r="E534" s="152"/>
      <c r="F534" s="110">
        <v>0</v>
      </c>
      <c r="G534" s="110">
        <v>0</v>
      </c>
      <c r="H534" s="110">
        <v>0</v>
      </c>
      <c r="I534" s="110">
        <v>0</v>
      </c>
      <c r="J534" s="110">
        <v>0</v>
      </c>
      <c r="K534" s="110">
        <v>0</v>
      </c>
      <c r="L534" s="110">
        <v>0</v>
      </c>
      <c r="M534" s="110">
        <v>0</v>
      </c>
      <c r="N534" s="110">
        <v>0</v>
      </c>
      <c r="O534" s="110">
        <v>0</v>
      </c>
      <c r="P534" s="110">
        <v>0</v>
      </c>
      <c r="Q534" s="110">
        <v>0</v>
      </c>
    </row>
    <row r="535" spans="2:17" x14ac:dyDescent="0.2">
      <c r="B535" s="152">
        <f t="shared" ref="B535" si="259">B533+1</f>
        <v>262</v>
      </c>
      <c r="C535" s="187" t="s">
        <v>355</v>
      </c>
      <c r="D535" s="55" t="s">
        <v>77</v>
      </c>
      <c r="E535" s="152" t="s">
        <v>437</v>
      </c>
      <c r="F535" s="110">
        <v>0</v>
      </c>
      <c r="G535" s="110">
        <v>0</v>
      </c>
      <c r="H535" s="110">
        <v>0</v>
      </c>
      <c r="I535" s="110">
        <v>0</v>
      </c>
      <c r="J535" s="110">
        <v>0</v>
      </c>
      <c r="K535" s="110">
        <v>0</v>
      </c>
      <c r="L535" s="110">
        <v>0</v>
      </c>
      <c r="M535" s="110">
        <v>0</v>
      </c>
      <c r="N535" s="110">
        <v>0</v>
      </c>
      <c r="O535" s="110">
        <v>0</v>
      </c>
      <c r="P535" s="110">
        <v>0</v>
      </c>
      <c r="Q535" s="110">
        <v>0</v>
      </c>
    </row>
    <row r="536" spans="2:17" x14ac:dyDescent="0.2">
      <c r="B536" s="152"/>
      <c r="C536" s="187"/>
      <c r="D536" s="55" t="s">
        <v>78</v>
      </c>
      <c r="E536" s="152"/>
      <c r="F536" s="110">
        <v>0</v>
      </c>
      <c r="G536" s="110">
        <v>0</v>
      </c>
      <c r="H536" s="110">
        <v>0</v>
      </c>
      <c r="I536" s="110">
        <v>0</v>
      </c>
      <c r="J536" s="110">
        <v>0</v>
      </c>
      <c r="K536" s="110">
        <v>0</v>
      </c>
      <c r="L536" s="110">
        <v>0</v>
      </c>
      <c r="M536" s="110">
        <v>0</v>
      </c>
      <c r="N536" s="110">
        <v>0</v>
      </c>
      <c r="O536" s="110">
        <v>0</v>
      </c>
      <c r="P536" s="110">
        <v>0</v>
      </c>
      <c r="Q536" s="110">
        <v>0</v>
      </c>
    </row>
    <row r="537" spans="2:17" x14ac:dyDescent="0.2">
      <c r="B537" s="152">
        <f t="shared" ref="B537" si="260">B535+1</f>
        <v>263</v>
      </c>
      <c r="C537" s="187" t="s">
        <v>530</v>
      </c>
      <c r="D537" s="55" t="s">
        <v>77</v>
      </c>
      <c r="E537" s="152" t="s">
        <v>437</v>
      </c>
      <c r="F537" s="110">
        <v>0</v>
      </c>
      <c r="G537" s="110">
        <v>0</v>
      </c>
      <c r="H537" s="110">
        <v>0</v>
      </c>
      <c r="I537" s="110">
        <v>0</v>
      </c>
      <c r="J537" s="110">
        <v>0</v>
      </c>
      <c r="K537" s="110">
        <v>0</v>
      </c>
      <c r="L537" s="110">
        <v>0</v>
      </c>
      <c r="M537" s="110">
        <v>0</v>
      </c>
      <c r="N537" s="110">
        <v>0</v>
      </c>
      <c r="O537" s="110">
        <v>0</v>
      </c>
      <c r="P537" s="110">
        <v>0</v>
      </c>
      <c r="Q537" s="110">
        <v>0</v>
      </c>
    </row>
    <row r="538" spans="2:17" x14ac:dyDescent="0.2">
      <c r="B538" s="152"/>
      <c r="C538" s="187"/>
      <c r="D538" s="55" t="s">
        <v>78</v>
      </c>
      <c r="E538" s="152"/>
      <c r="F538" s="110">
        <v>0</v>
      </c>
      <c r="G538" s="110">
        <v>0</v>
      </c>
      <c r="H538" s="110">
        <v>0</v>
      </c>
      <c r="I538" s="110">
        <v>0</v>
      </c>
      <c r="J538" s="110">
        <v>0</v>
      </c>
      <c r="K538" s="110">
        <v>0</v>
      </c>
      <c r="L538" s="110">
        <v>0</v>
      </c>
      <c r="M538" s="110">
        <v>0</v>
      </c>
      <c r="N538" s="110">
        <v>0</v>
      </c>
      <c r="O538" s="110">
        <v>0</v>
      </c>
      <c r="P538" s="110">
        <v>0</v>
      </c>
      <c r="Q538" s="110">
        <v>0</v>
      </c>
    </row>
    <row r="539" spans="2:17" x14ac:dyDescent="0.2">
      <c r="B539" s="152">
        <f t="shared" ref="B539" si="261">B537+1</f>
        <v>264</v>
      </c>
      <c r="C539" s="187" t="s">
        <v>357</v>
      </c>
      <c r="D539" s="55" t="s">
        <v>77</v>
      </c>
      <c r="E539" s="152" t="s">
        <v>437</v>
      </c>
      <c r="F539" s="110">
        <v>0</v>
      </c>
      <c r="G539" s="110">
        <v>0</v>
      </c>
      <c r="H539" s="110">
        <v>0</v>
      </c>
      <c r="I539" s="110">
        <v>0</v>
      </c>
      <c r="J539" s="110">
        <v>0</v>
      </c>
      <c r="K539" s="110">
        <v>0</v>
      </c>
      <c r="L539" s="110">
        <v>0</v>
      </c>
      <c r="M539" s="110">
        <v>0</v>
      </c>
      <c r="N539" s="110">
        <v>0</v>
      </c>
      <c r="O539" s="110">
        <v>0</v>
      </c>
      <c r="P539" s="110">
        <v>0</v>
      </c>
      <c r="Q539" s="110">
        <v>0</v>
      </c>
    </row>
    <row r="540" spans="2:17" x14ac:dyDescent="0.2">
      <c r="B540" s="152"/>
      <c r="C540" s="187"/>
      <c r="D540" s="55" t="s">
        <v>78</v>
      </c>
      <c r="E540" s="152"/>
      <c r="F540" s="110">
        <v>0</v>
      </c>
      <c r="G540" s="110">
        <v>0</v>
      </c>
      <c r="H540" s="110">
        <v>0</v>
      </c>
      <c r="I540" s="110">
        <v>0</v>
      </c>
      <c r="J540" s="110">
        <v>0</v>
      </c>
      <c r="K540" s="110">
        <v>0</v>
      </c>
      <c r="L540" s="110">
        <v>0</v>
      </c>
      <c r="M540" s="110">
        <v>0</v>
      </c>
      <c r="N540" s="110">
        <v>0</v>
      </c>
      <c r="O540" s="110">
        <v>0</v>
      </c>
      <c r="P540" s="110">
        <v>0</v>
      </c>
      <c r="Q540" s="110">
        <v>0</v>
      </c>
    </row>
    <row r="541" spans="2:17" x14ac:dyDescent="0.2">
      <c r="B541" s="152">
        <f t="shared" ref="B541" si="262">B539+1</f>
        <v>265</v>
      </c>
      <c r="C541" s="187" t="s">
        <v>532</v>
      </c>
      <c r="D541" s="55" t="s">
        <v>77</v>
      </c>
      <c r="E541" s="152" t="s">
        <v>437</v>
      </c>
      <c r="F541" s="110">
        <v>0</v>
      </c>
      <c r="G541" s="110">
        <v>0</v>
      </c>
      <c r="H541" s="110">
        <v>0</v>
      </c>
      <c r="I541" s="110">
        <v>0</v>
      </c>
      <c r="J541" s="110">
        <v>0</v>
      </c>
      <c r="K541" s="110">
        <v>0</v>
      </c>
      <c r="L541" s="110">
        <v>0</v>
      </c>
      <c r="M541" s="110">
        <v>0</v>
      </c>
      <c r="N541" s="110">
        <v>0</v>
      </c>
      <c r="O541" s="110">
        <v>0</v>
      </c>
      <c r="P541" s="110">
        <v>0</v>
      </c>
      <c r="Q541" s="110">
        <v>0</v>
      </c>
    </row>
    <row r="542" spans="2:17" x14ac:dyDescent="0.2">
      <c r="B542" s="152"/>
      <c r="C542" s="187"/>
      <c r="D542" s="55" t="s">
        <v>78</v>
      </c>
      <c r="E542" s="152"/>
      <c r="F542" s="110">
        <v>0</v>
      </c>
      <c r="G542" s="110">
        <v>0</v>
      </c>
      <c r="H542" s="110">
        <v>0</v>
      </c>
      <c r="I542" s="110">
        <v>0</v>
      </c>
      <c r="J542" s="110">
        <v>0</v>
      </c>
      <c r="K542" s="110">
        <v>0</v>
      </c>
      <c r="L542" s="110">
        <v>0</v>
      </c>
      <c r="M542" s="110">
        <v>0</v>
      </c>
      <c r="N542" s="110">
        <v>0</v>
      </c>
      <c r="O542" s="110">
        <v>0</v>
      </c>
      <c r="P542" s="110">
        <v>0</v>
      </c>
      <c r="Q542" s="110">
        <v>0</v>
      </c>
    </row>
    <row r="543" spans="2:17" x14ac:dyDescent="0.2">
      <c r="B543" s="152">
        <f t="shared" ref="B543" si="263">B541+1</f>
        <v>266</v>
      </c>
      <c r="C543" s="187" t="s">
        <v>345</v>
      </c>
      <c r="D543" s="55" t="s">
        <v>77</v>
      </c>
      <c r="E543" s="152" t="s">
        <v>437</v>
      </c>
      <c r="F543" s="110">
        <v>0</v>
      </c>
      <c r="G543" s="110">
        <v>0</v>
      </c>
      <c r="H543" s="110">
        <v>0</v>
      </c>
      <c r="I543" s="110">
        <v>0</v>
      </c>
      <c r="J543" s="110">
        <v>0</v>
      </c>
      <c r="K543" s="110">
        <v>0</v>
      </c>
      <c r="L543" s="110">
        <v>0</v>
      </c>
      <c r="M543" s="110">
        <v>0</v>
      </c>
      <c r="N543" s="110">
        <v>0</v>
      </c>
      <c r="O543" s="110">
        <v>0</v>
      </c>
      <c r="P543" s="110">
        <v>0</v>
      </c>
      <c r="Q543" s="110">
        <v>0</v>
      </c>
    </row>
    <row r="544" spans="2:17" x14ac:dyDescent="0.2">
      <c r="B544" s="152"/>
      <c r="C544" s="187"/>
      <c r="D544" s="55" t="s">
        <v>78</v>
      </c>
      <c r="E544" s="152"/>
      <c r="F544" s="110">
        <v>0</v>
      </c>
      <c r="G544" s="110">
        <v>0</v>
      </c>
      <c r="H544" s="110">
        <v>0</v>
      </c>
      <c r="I544" s="110">
        <v>0</v>
      </c>
      <c r="J544" s="110">
        <v>0</v>
      </c>
      <c r="K544" s="110">
        <v>0</v>
      </c>
      <c r="L544" s="110">
        <v>0</v>
      </c>
      <c r="M544" s="110">
        <v>0</v>
      </c>
      <c r="N544" s="110">
        <v>0</v>
      </c>
      <c r="O544" s="110">
        <v>0</v>
      </c>
      <c r="P544" s="110">
        <v>0</v>
      </c>
      <c r="Q544" s="110">
        <v>0</v>
      </c>
    </row>
    <row r="545" spans="2:17" x14ac:dyDescent="0.2">
      <c r="B545" s="152">
        <f t="shared" ref="B545" si="264">B543+1</f>
        <v>267</v>
      </c>
      <c r="C545" s="187" t="s">
        <v>533</v>
      </c>
      <c r="D545" s="55" t="s">
        <v>77</v>
      </c>
      <c r="E545" s="152" t="s">
        <v>437</v>
      </c>
      <c r="F545" s="110">
        <v>0</v>
      </c>
      <c r="G545" s="110">
        <v>0</v>
      </c>
      <c r="H545" s="110">
        <v>0</v>
      </c>
      <c r="I545" s="110">
        <v>0</v>
      </c>
      <c r="J545" s="110">
        <v>0</v>
      </c>
      <c r="K545" s="110">
        <v>0</v>
      </c>
      <c r="L545" s="110">
        <v>0</v>
      </c>
      <c r="M545" s="110">
        <v>0</v>
      </c>
      <c r="N545" s="110">
        <v>0</v>
      </c>
      <c r="O545" s="110">
        <v>0</v>
      </c>
      <c r="P545" s="110">
        <v>0</v>
      </c>
      <c r="Q545" s="110">
        <v>0</v>
      </c>
    </row>
    <row r="546" spans="2:17" x14ac:dyDescent="0.2">
      <c r="B546" s="152"/>
      <c r="C546" s="187"/>
      <c r="D546" s="55" t="s">
        <v>78</v>
      </c>
      <c r="E546" s="152"/>
      <c r="F546" s="110">
        <v>0</v>
      </c>
      <c r="G546" s="110">
        <v>0</v>
      </c>
      <c r="H546" s="110">
        <v>0</v>
      </c>
      <c r="I546" s="110">
        <v>0</v>
      </c>
      <c r="J546" s="110">
        <v>0</v>
      </c>
      <c r="K546" s="110">
        <v>0</v>
      </c>
      <c r="L546" s="110">
        <v>0</v>
      </c>
      <c r="M546" s="110">
        <v>0</v>
      </c>
      <c r="N546" s="110">
        <v>0</v>
      </c>
      <c r="O546" s="110">
        <v>0</v>
      </c>
      <c r="P546" s="110">
        <v>0</v>
      </c>
      <c r="Q546" s="110">
        <v>0</v>
      </c>
    </row>
    <row r="547" spans="2:17" x14ac:dyDescent="0.2">
      <c r="B547" s="152">
        <f t="shared" ref="B547" si="265">B545+1</f>
        <v>268</v>
      </c>
      <c r="C547" s="187" t="s">
        <v>358</v>
      </c>
      <c r="D547" s="55" t="s">
        <v>77</v>
      </c>
      <c r="E547" s="152" t="s">
        <v>437</v>
      </c>
      <c r="F547" s="110">
        <v>0</v>
      </c>
      <c r="G547" s="110">
        <v>0</v>
      </c>
      <c r="H547" s="110">
        <v>0</v>
      </c>
      <c r="I547" s="110">
        <v>0</v>
      </c>
      <c r="J547" s="110">
        <v>0</v>
      </c>
      <c r="K547" s="110">
        <v>0</v>
      </c>
      <c r="L547" s="110">
        <v>0</v>
      </c>
      <c r="M547" s="110">
        <v>0</v>
      </c>
      <c r="N547" s="110">
        <v>0</v>
      </c>
      <c r="O547" s="110">
        <v>0</v>
      </c>
      <c r="P547" s="110">
        <v>0</v>
      </c>
      <c r="Q547" s="110">
        <v>0</v>
      </c>
    </row>
    <row r="548" spans="2:17" x14ac:dyDescent="0.2">
      <c r="B548" s="152"/>
      <c r="C548" s="187"/>
      <c r="D548" s="55" t="s">
        <v>78</v>
      </c>
      <c r="E548" s="152"/>
      <c r="F548" s="110">
        <v>0</v>
      </c>
      <c r="G548" s="110">
        <v>0</v>
      </c>
      <c r="H548" s="110">
        <v>0</v>
      </c>
      <c r="I548" s="110">
        <v>0</v>
      </c>
      <c r="J548" s="110">
        <v>0</v>
      </c>
      <c r="K548" s="110">
        <v>0</v>
      </c>
      <c r="L548" s="110">
        <v>0</v>
      </c>
      <c r="M548" s="110">
        <v>0</v>
      </c>
      <c r="N548" s="110">
        <v>0</v>
      </c>
      <c r="O548" s="110">
        <v>0</v>
      </c>
      <c r="P548" s="110">
        <v>0</v>
      </c>
      <c r="Q548" s="110">
        <v>0</v>
      </c>
    </row>
    <row r="549" spans="2:17" x14ac:dyDescent="0.2">
      <c r="B549" s="152">
        <f t="shared" ref="B549" si="266">B547+1</f>
        <v>269</v>
      </c>
      <c r="C549" s="187" t="s">
        <v>534</v>
      </c>
      <c r="D549" s="55" t="s">
        <v>77</v>
      </c>
      <c r="E549" s="152" t="s">
        <v>437</v>
      </c>
      <c r="F549" s="110">
        <v>0</v>
      </c>
      <c r="G549" s="110">
        <v>0</v>
      </c>
      <c r="H549" s="110">
        <v>0</v>
      </c>
      <c r="I549" s="110">
        <v>0</v>
      </c>
      <c r="J549" s="110">
        <v>0</v>
      </c>
      <c r="K549" s="110">
        <v>0</v>
      </c>
      <c r="L549" s="110">
        <v>0</v>
      </c>
      <c r="M549" s="110">
        <v>0</v>
      </c>
      <c r="N549" s="110">
        <v>0</v>
      </c>
      <c r="O549" s="110">
        <v>0</v>
      </c>
      <c r="P549" s="110">
        <v>0</v>
      </c>
      <c r="Q549" s="110">
        <v>0</v>
      </c>
    </row>
    <row r="550" spans="2:17" x14ac:dyDescent="0.2">
      <c r="B550" s="152"/>
      <c r="C550" s="187"/>
      <c r="D550" s="55" t="s">
        <v>78</v>
      </c>
      <c r="E550" s="152"/>
      <c r="F550" s="110">
        <v>0</v>
      </c>
      <c r="G550" s="110">
        <v>0</v>
      </c>
      <c r="H550" s="110">
        <v>0</v>
      </c>
      <c r="I550" s="110">
        <v>0</v>
      </c>
      <c r="J550" s="110">
        <v>0</v>
      </c>
      <c r="K550" s="110">
        <v>0</v>
      </c>
      <c r="L550" s="110">
        <v>0</v>
      </c>
      <c r="M550" s="110">
        <v>0</v>
      </c>
      <c r="N550" s="110">
        <v>0</v>
      </c>
      <c r="O550" s="110">
        <v>0</v>
      </c>
      <c r="P550" s="110">
        <v>0</v>
      </c>
      <c r="Q550" s="110">
        <v>0</v>
      </c>
    </row>
    <row r="551" spans="2:17" x14ac:dyDescent="0.2">
      <c r="B551" s="152">
        <f t="shared" ref="B551" si="267">B549+1</f>
        <v>270</v>
      </c>
      <c r="C551" s="187" t="s">
        <v>347</v>
      </c>
      <c r="D551" s="55" t="s">
        <v>77</v>
      </c>
      <c r="E551" s="152" t="s">
        <v>437</v>
      </c>
      <c r="F551" s="110">
        <v>0</v>
      </c>
      <c r="G551" s="110">
        <v>0</v>
      </c>
      <c r="H551" s="110">
        <v>0</v>
      </c>
      <c r="I551" s="110">
        <v>0</v>
      </c>
      <c r="J551" s="110">
        <v>0</v>
      </c>
      <c r="K551" s="110">
        <v>0</v>
      </c>
      <c r="L551" s="110">
        <v>0</v>
      </c>
      <c r="M551" s="110">
        <v>0</v>
      </c>
      <c r="N551" s="110">
        <v>0</v>
      </c>
      <c r="O551" s="110">
        <v>0</v>
      </c>
      <c r="P551" s="110">
        <v>0</v>
      </c>
      <c r="Q551" s="110">
        <v>0</v>
      </c>
    </row>
    <row r="552" spans="2:17" x14ac:dyDescent="0.2">
      <c r="B552" s="152"/>
      <c r="C552" s="187"/>
      <c r="D552" s="55" t="s">
        <v>78</v>
      </c>
      <c r="E552" s="152"/>
      <c r="F552" s="110">
        <v>0</v>
      </c>
      <c r="G552" s="110">
        <v>0</v>
      </c>
      <c r="H552" s="110">
        <v>0</v>
      </c>
      <c r="I552" s="110">
        <v>0</v>
      </c>
      <c r="J552" s="110">
        <v>0</v>
      </c>
      <c r="K552" s="110">
        <v>0</v>
      </c>
      <c r="L552" s="110">
        <v>0</v>
      </c>
      <c r="M552" s="110">
        <v>0</v>
      </c>
      <c r="N552" s="110">
        <v>0</v>
      </c>
      <c r="O552" s="110">
        <v>0</v>
      </c>
      <c r="P552" s="110">
        <v>0</v>
      </c>
      <c r="Q552" s="110">
        <v>0</v>
      </c>
    </row>
    <row r="553" spans="2:17" x14ac:dyDescent="0.2">
      <c r="B553" s="152">
        <f t="shared" ref="B553" si="268">B551+1</f>
        <v>271</v>
      </c>
      <c r="C553" s="187" t="s">
        <v>536</v>
      </c>
      <c r="D553" s="55" t="s">
        <v>77</v>
      </c>
      <c r="E553" s="152" t="s">
        <v>437</v>
      </c>
      <c r="F553" s="110">
        <v>0</v>
      </c>
      <c r="G553" s="110">
        <v>0</v>
      </c>
      <c r="H553" s="110">
        <v>0</v>
      </c>
      <c r="I553" s="110">
        <v>0</v>
      </c>
      <c r="J553" s="110">
        <v>0</v>
      </c>
      <c r="K553" s="110">
        <v>0</v>
      </c>
      <c r="L553" s="110">
        <v>0</v>
      </c>
      <c r="M553" s="110">
        <v>0</v>
      </c>
      <c r="N553" s="110">
        <v>0</v>
      </c>
      <c r="O553" s="110">
        <v>0</v>
      </c>
      <c r="P553" s="110">
        <v>0</v>
      </c>
      <c r="Q553" s="110">
        <v>0</v>
      </c>
    </row>
    <row r="554" spans="2:17" x14ac:dyDescent="0.2">
      <c r="B554" s="152"/>
      <c r="C554" s="187"/>
      <c r="D554" s="55" t="s">
        <v>78</v>
      </c>
      <c r="E554" s="152"/>
      <c r="F554" s="110">
        <v>0</v>
      </c>
      <c r="G554" s="110">
        <v>0</v>
      </c>
      <c r="H554" s="110">
        <v>0</v>
      </c>
      <c r="I554" s="110">
        <v>0</v>
      </c>
      <c r="J554" s="110">
        <v>0</v>
      </c>
      <c r="K554" s="110">
        <v>0</v>
      </c>
      <c r="L554" s="110">
        <v>0</v>
      </c>
      <c r="M554" s="110">
        <v>0</v>
      </c>
      <c r="N554" s="110">
        <v>0</v>
      </c>
      <c r="O554" s="110">
        <v>0</v>
      </c>
      <c r="P554" s="110">
        <v>0</v>
      </c>
      <c r="Q554" s="110">
        <v>0</v>
      </c>
    </row>
    <row r="555" spans="2:17" x14ac:dyDescent="0.2">
      <c r="B555" s="152">
        <f t="shared" ref="B555" si="269">B553+1</f>
        <v>272</v>
      </c>
      <c r="C555" s="187" t="s">
        <v>359</v>
      </c>
      <c r="D555" s="55" t="s">
        <v>77</v>
      </c>
      <c r="E555" s="152" t="s">
        <v>437</v>
      </c>
      <c r="F555" s="110">
        <v>0</v>
      </c>
      <c r="G555" s="110">
        <v>0</v>
      </c>
      <c r="H555" s="110">
        <v>0</v>
      </c>
      <c r="I555" s="110">
        <v>0</v>
      </c>
      <c r="J555" s="110">
        <v>0</v>
      </c>
      <c r="K555" s="110">
        <v>0</v>
      </c>
      <c r="L555" s="110">
        <v>0</v>
      </c>
      <c r="M555" s="110">
        <v>0</v>
      </c>
      <c r="N555" s="110">
        <v>0</v>
      </c>
      <c r="O555" s="110">
        <v>0</v>
      </c>
      <c r="P555" s="110">
        <v>0</v>
      </c>
      <c r="Q555" s="110">
        <v>0</v>
      </c>
    </row>
    <row r="556" spans="2:17" x14ac:dyDescent="0.2">
      <c r="B556" s="152"/>
      <c r="C556" s="187"/>
      <c r="D556" s="55" t="s">
        <v>78</v>
      </c>
      <c r="E556" s="152"/>
      <c r="F556" s="110">
        <v>0</v>
      </c>
      <c r="G556" s="110">
        <v>0</v>
      </c>
      <c r="H556" s="110">
        <v>0</v>
      </c>
      <c r="I556" s="110">
        <v>0</v>
      </c>
      <c r="J556" s="110">
        <v>0</v>
      </c>
      <c r="K556" s="110">
        <v>0</v>
      </c>
      <c r="L556" s="110">
        <v>0</v>
      </c>
      <c r="M556" s="110">
        <v>0</v>
      </c>
      <c r="N556" s="110">
        <v>0</v>
      </c>
      <c r="O556" s="110">
        <v>0</v>
      </c>
      <c r="P556" s="110">
        <v>0</v>
      </c>
      <c r="Q556" s="110">
        <v>0</v>
      </c>
    </row>
    <row r="557" spans="2:17" x14ac:dyDescent="0.2">
      <c r="B557" s="152">
        <f t="shared" ref="B557" si="270">B555+1</f>
        <v>273</v>
      </c>
      <c r="C557" s="187" t="s">
        <v>535</v>
      </c>
      <c r="D557" s="55" t="s">
        <v>77</v>
      </c>
      <c r="E557" s="152" t="s">
        <v>437</v>
      </c>
      <c r="F557" s="110">
        <v>0</v>
      </c>
      <c r="G557" s="110">
        <v>0</v>
      </c>
      <c r="H557" s="110">
        <v>0</v>
      </c>
      <c r="I557" s="110">
        <v>0</v>
      </c>
      <c r="J557" s="110">
        <v>0</v>
      </c>
      <c r="K557" s="110">
        <v>0</v>
      </c>
      <c r="L557" s="110">
        <v>0</v>
      </c>
      <c r="M557" s="110">
        <v>0</v>
      </c>
      <c r="N557" s="110">
        <v>0</v>
      </c>
      <c r="O557" s="110">
        <v>0</v>
      </c>
      <c r="P557" s="110">
        <v>0</v>
      </c>
      <c r="Q557" s="110">
        <v>0</v>
      </c>
    </row>
    <row r="558" spans="2:17" x14ac:dyDescent="0.2">
      <c r="B558" s="152"/>
      <c r="C558" s="187"/>
      <c r="D558" s="55" t="s">
        <v>78</v>
      </c>
      <c r="E558" s="152"/>
      <c r="F558" s="110">
        <v>0</v>
      </c>
      <c r="G558" s="110">
        <v>0</v>
      </c>
      <c r="H558" s="110">
        <v>0</v>
      </c>
      <c r="I558" s="110">
        <v>0</v>
      </c>
      <c r="J558" s="110">
        <v>0</v>
      </c>
      <c r="K558" s="110">
        <v>0</v>
      </c>
      <c r="L558" s="110">
        <v>0</v>
      </c>
      <c r="M558" s="110">
        <v>0</v>
      </c>
      <c r="N558" s="110">
        <v>0</v>
      </c>
      <c r="O558" s="110">
        <v>0</v>
      </c>
      <c r="P558" s="110">
        <v>0</v>
      </c>
      <c r="Q558" s="110">
        <v>0</v>
      </c>
    </row>
    <row r="559" spans="2:17" x14ac:dyDescent="0.2">
      <c r="B559" s="152">
        <f t="shared" ref="B559" si="271">B557+1</f>
        <v>274</v>
      </c>
      <c r="C559" s="187" t="s">
        <v>348</v>
      </c>
      <c r="D559" s="55" t="s">
        <v>77</v>
      </c>
      <c r="E559" s="152" t="s">
        <v>437</v>
      </c>
      <c r="F559" s="110">
        <v>0</v>
      </c>
      <c r="G559" s="110">
        <v>0</v>
      </c>
      <c r="H559" s="110">
        <v>0</v>
      </c>
      <c r="I559" s="110">
        <v>0</v>
      </c>
      <c r="J559" s="110">
        <v>0</v>
      </c>
      <c r="K559" s="110">
        <v>0</v>
      </c>
      <c r="L559" s="110">
        <v>0</v>
      </c>
      <c r="M559" s="110">
        <v>0</v>
      </c>
      <c r="N559" s="110">
        <v>0</v>
      </c>
      <c r="O559" s="110">
        <v>0</v>
      </c>
      <c r="P559" s="110">
        <v>0</v>
      </c>
      <c r="Q559" s="110">
        <v>0</v>
      </c>
    </row>
    <row r="560" spans="2:17" x14ac:dyDescent="0.2">
      <c r="B560" s="152"/>
      <c r="C560" s="187"/>
      <c r="D560" s="55" t="s">
        <v>78</v>
      </c>
      <c r="E560" s="152"/>
      <c r="F560" s="110">
        <v>0</v>
      </c>
      <c r="G560" s="110">
        <v>0</v>
      </c>
      <c r="H560" s="110">
        <v>0</v>
      </c>
      <c r="I560" s="110">
        <v>0</v>
      </c>
      <c r="J560" s="110">
        <v>0</v>
      </c>
      <c r="K560" s="110">
        <v>0</v>
      </c>
      <c r="L560" s="110">
        <v>0</v>
      </c>
      <c r="M560" s="110">
        <v>0</v>
      </c>
      <c r="N560" s="110">
        <v>0</v>
      </c>
      <c r="O560" s="110">
        <v>0</v>
      </c>
      <c r="P560" s="110">
        <v>0</v>
      </c>
      <c r="Q560" s="110">
        <v>0</v>
      </c>
    </row>
    <row r="561" spans="2:17" x14ac:dyDescent="0.2">
      <c r="B561" s="152">
        <f t="shared" ref="B561" si="272">B559+1</f>
        <v>275</v>
      </c>
      <c r="C561" s="187" t="s">
        <v>537</v>
      </c>
      <c r="D561" s="55" t="s">
        <v>77</v>
      </c>
      <c r="E561" s="152" t="s">
        <v>437</v>
      </c>
      <c r="F561" s="110">
        <v>0</v>
      </c>
      <c r="G561" s="110">
        <v>0</v>
      </c>
      <c r="H561" s="110">
        <v>0</v>
      </c>
      <c r="I561" s="110">
        <v>0</v>
      </c>
      <c r="J561" s="110">
        <v>0</v>
      </c>
      <c r="K561" s="110">
        <v>0</v>
      </c>
      <c r="L561" s="110">
        <v>0</v>
      </c>
      <c r="M561" s="110">
        <v>0</v>
      </c>
      <c r="N561" s="110">
        <v>0</v>
      </c>
      <c r="O561" s="110">
        <v>0</v>
      </c>
      <c r="P561" s="110">
        <v>0</v>
      </c>
      <c r="Q561" s="110">
        <v>0</v>
      </c>
    </row>
    <row r="562" spans="2:17" x14ac:dyDescent="0.2">
      <c r="B562" s="152"/>
      <c r="C562" s="187"/>
      <c r="D562" s="55" t="s">
        <v>78</v>
      </c>
      <c r="E562" s="152"/>
      <c r="F562" s="110">
        <v>0</v>
      </c>
      <c r="G562" s="110">
        <v>0</v>
      </c>
      <c r="H562" s="110">
        <v>0</v>
      </c>
      <c r="I562" s="110">
        <v>0</v>
      </c>
      <c r="J562" s="110">
        <v>0</v>
      </c>
      <c r="K562" s="110">
        <v>0</v>
      </c>
      <c r="L562" s="110">
        <v>0</v>
      </c>
      <c r="M562" s="110">
        <v>0</v>
      </c>
      <c r="N562" s="110">
        <v>0</v>
      </c>
      <c r="O562" s="110">
        <v>0</v>
      </c>
      <c r="P562" s="110">
        <v>0</v>
      </c>
      <c r="Q562" s="110">
        <v>0</v>
      </c>
    </row>
    <row r="563" spans="2:17" x14ac:dyDescent="0.2">
      <c r="B563" s="152">
        <f t="shared" ref="B563" si="273">B561+1</f>
        <v>276</v>
      </c>
      <c r="C563" s="187" t="s">
        <v>360</v>
      </c>
      <c r="D563" s="55" t="s">
        <v>77</v>
      </c>
      <c r="E563" s="152" t="s">
        <v>437</v>
      </c>
      <c r="F563" s="110">
        <v>0</v>
      </c>
      <c r="G563" s="110">
        <v>0</v>
      </c>
      <c r="H563" s="110">
        <v>0</v>
      </c>
      <c r="I563" s="110">
        <v>0</v>
      </c>
      <c r="J563" s="110">
        <v>0</v>
      </c>
      <c r="K563" s="110">
        <v>0</v>
      </c>
      <c r="L563" s="110">
        <v>0</v>
      </c>
      <c r="M563" s="110">
        <v>0</v>
      </c>
      <c r="N563" s="110">
        <v>0</v>
      </c>
      <c r="O563" s="110">
        <v>0</v>
      </c>
      <c r="P563" s="110">
        <v>0</v>
      </c>
      <c r="Q563" s="110">
        <v>0</v>
      </c>
    </row>
    <row r="564" spans="2:17" x14ac:dyDescent="0.2">
      <c r="B564" s="152"/>
      <c r="C564" s="187"/>
      <c r="D564" s="55" t="s">
        <v>78</v>
      </c>
      <c r="E564" s="152"/>
      <c r="F564" s="110">
        <v>0</v>
      </c>
      <c r="G564" s="110">
        <v>0</v>
      </c>
      <c r="H564" s="110">
        <v>0</v>
      </c>
      <c r="I564" s="110">
        <v>0</v>
      </c>
      <c r="J564" s="110">
        <v>0</v>
      </c>
      <c r="K564" s="110">
        <v>0</v>
      </c>
      <c r="L564" s="110">
        <v>0</v>
      </c>
      <c r="M564" s="110">
        <v>0</v>
      </c>
      <c r="N564" s="110">
        <v>0</v>
      </c>
      <c r="O564" s="110">
        <v>0</v>
      </c>
      <c r="P564" s="110">
        <v>0</v>
      </c>
      <c r="Q564" s="110">
        <v>0</v>
      </c>
    </row>
    <row r="565" spans="2:17" x14ac:dyDescent="0.2">
      <c r="B565" s="152">
        <f t="shared" ref="B565" si="274">B563+1</f>
        <v>277</v>
      </c>
      <c r="C565" s="187" t="s">
        <v>350</v>
      </c>
      <c r="D565" s="55" t="s">
        <v>77</v>
      </c>
      <c r="E565" s="152" t="s">
        <v>437</v>
      </c>
      <c r="F565" s="110">
        <v>0</v>
      </c>
      <c r="G565" s="110">
        <v>0</v>
      </c>
      <c r="H565" s="110">
        <v>0</v>
      </c>
      <c r="I565" s="110">
        <v>0</v>
      </c>
      <c r="J565" s="110">
        <v>0</v>
      </c>
      <c r="K565" s="110">
        <v>0</v>
      </c>
      <c r="L565" s="110">
        <v>0</v>
      </c>
      <c r="M565" s="110">
        <v>0</v>
      </c>
      <c r="N565" s="110">
        <v>0</v>
      </c>
      <c r="O565" s="110">
        <v>0</v>
      </c>
      <c r="P565" s="110">
        <v>0</v>
      </c>
      <c r="Q565" s="110">
        <v>0</v>
      </c>
    </row>
    <row r="566" spans="2:17" x14ac:dyDescent="0.2">
      <c r="B566" s="152"/>
      <c r="C566" s="187"/>
      <c r="D566" s="55" t="s">
        <v>78</v>
      </c>
      <c r="E566" s="152"/>
      <c r="F566" s="110">
        <v>0</v>
      </c>
      <c r="G566" s="110">
        <v>0</v>
      </c>
      <c r="H566" s="110">
        <v>0</v>
      </c>
      <c r="I566" s="110">
        <v>0</v>
      </c>
      <c r="J566" s="110">
        <v>0</v>
      </c>
      <c r="K566" s="110">
        <v>0</v>
      </c>
      <c r="L566" s="110">
        <v>0</v>
      </c>
      <c r="M566" s="110">
        <v>0</v>
      </c>
      <c r="N566" s="110">
        <v>0</v>
      </c>
      <c r="O566" s="110">
        <v>0</v>
      </c>
      <c r="P566" s="110">
        <v>0</v>
      </c>
      <c r="Q566" s="110">
        <v>0</v>
      </c>
    </row>
    <row r="567" spans="2:17" x14ac:dyDescent="0.2">
      <c r="B567" s="152">
        <f t="shared" ref="B567" si="275">B565+1</f>
        <v>278</v>
      </c>
      <c r="C567" s="187" t="s">
        <v>361</v>
      </c>
      <c r="D567" s="55" t="s">
        <v>77</v>
      </c>
      <c r="E567" s="152" t="s">
        <v>437</v>
      </c>
      <c r="F567" s="110">
        <v>0</v>
      </c>
      <c r="G567" s="110">
        <v>0</v>
      </c>
      <c r="H567" s="110">
        <v>0</v>
      </c>
      <c r="I567" s="110">
        <v>0</v>
      </c>
      <c r="J567" s="110">
        <v>0</v>
      </c>
      <c r="K567" s="110">
        <v>0</v>
      </c>
      <c r="L567" s="110">
        <v>0</v>
      </c>
      <c r="M567" s="110">
        <v>0</v>
      </c>
      <c r="N567" s="110">
        <v>0</v>
      </c>
      <c r="O567" s="110">
        <v>0</v>
      </c>
      <c r="P567" s="110">
        <v>0</v>
      </c>
      <c r="Q567" s="110">
        <v>0</v>
      </c>
    </row>
    <row r="568" spans="2:17" x14ac:dyDescent="0.2">
      <c r="B568" s="152"/>
      <c r="C568" s="187"/>
      <c r="D568" s="55" t="s">
        <v>78</v>
      </c>
      <c r="E568" s="152"/>
      <c r="F568" s="110">
        <v>0</v>
      </c>
      <c r="G568" s="110">
        <v>0</v>
      </c>
      <c r="H568" s="110">
        <v>0</v>
      </c>
      <c r="I568" s="110">
        <v>0</v>
      </c>
      <c r="J568" s="110">
        <v>0</v>
      </c>
      <c r="K568" s="110">
        <v>0</v>
      </c>
      <c r="L568" s="110">
        <v>0</v>
      </c>
      <c r="M568" s="110">
        <v>0</v>
      </c>
      <c r="N568" s="110">
        <v>0</v>
      </c>
      <c r="O568" s="110">
        <v>0</v>
      </c>
      <c r="P568" s="110">
        <v>0</v>
      </c>
      <c r="Q568" s="110">
        <v>0</v>
      </c>
    </row>
    <row r="569" spans="2:17" x14ac:dyDescent="0.2">
      <c r="B569" s="152">
        <f t="shared" ref="B569" si="276">B567+1</f>
        <v>279</v>
      </c>
      <c r="C569" s="187" t="s">
        <v>351</v>
      </c>
      <c r="D569" s="55" t="s">
        <v>77</v>
      </c>
      <c r="E569" s="152" t="s">
        <v>437</v>
      </c>
      <c r="F569" s="110">
        <v>0</v>
      </c>
      <c r="G569" s="110">
        <v>0</v>
      </c>
      <c r="H569" s="110">
        <v>0</v>
      </c>
      <c r="I569" s="110">
        <v>0</v>
      </c>
      <c r="J569" s="110">
        <v>0</v>
      </c>
      <c r="K569" s="110">
        <v>0</v>
      </c>
      <c r="L569" s="110">
        <v>0</v>
      </c>
      <c r="M569" s="110">
        <v>0</v>
      </c>
      <c r="N569" s="110">
        <v>0</v>
      </c>
      <c r="O569" s="110">
        <v>0</v>
      </c>
      <c r="P569" s="110">
        <v>0</v>
      </c>
      <c r="Q569" s="110">
        <v>0</v>
      </c>
    </row>
    <row r="570" spans="2:17" x14ac:dyDescent="0.2">
      <c r="B570" s="152"/>
      <c r="C570" s="187"/>
      <c r="D570" s="55" t="s">
        <v>78</v>
      </c>
      <c r="E570" s="152"/>
      <c r="F570" s="110">
        <v>0</v>
      </c>
      <c r="G570" s="110">
        <v>0</v>
      </c>
      <c r="H570" s="110">
        <v>0</v>
      </c>
      <c r="I570" s="110">
        <v>0</v>
      </c>
      <c r="J570" s="110">
        <v>0</v>
      </c>
      <c r="K570" s="110">
        <v>0</v>
      </c>
      <c r="L570" s="110">
        <v>0</v>
      </c>
      <c r="M570" s="110">
        <v>0</v>
      </c>
      <c r="N570" s="110">
        <v>0</v>
      </c>
      <c r="O570" s="110">
        <v>0</v>
      </c>
      <c r="P570" s="110">
        <v>0</v>
      </c>
      <c r="Q570" s="110">
        <v>0</v>
      </c>
    </row>
    <row r="571" spans="2:17" x14ac:dyDescent="0.2">
      <c r="B571" s="152">
        <f t="shared" ref="B571" si="277">B569+1</f>
        <v>280</v>
      </c>
      <c r="C571" s="187" t="s">
        <v>362</v>
      </c>
      <c r="D571" s="55" t="s">
        <v>77</v>
      </c>
      <c r="E571" s="152" t="s">
        <v>437</v>
      </c>
      <c r="F571" s="110">
        <v>0</v>
      </c>
      <c r="G571" s="110">
        <v>0</v>
      </c>
      <c r="H571" s="110">
        <v>0</v>
      </c>
      <c r="I571" s="110">
        <v>0</v>
      </c>
      <c r="J571" s="110">
        <v>0</v>
      </c>
      <c r="K571" s="110">
        <v>0</v>
      </c>
      <c r="L571" s="110">
        <v>0</v>
      </c>
      <c r="M571" s="110">
        <v>0</v>
      </c>
      <c r="N571" s="110">
        <v>0</v>
      </c>
      <c r="O571" s="110">
        <v>0</v>
      </c>
      <c r="P571" s="110">
        <v>0</v>
      </c>
      <c r="Q571" s="110">
        <v>0</v>
      </c>
    </row>
    <row r="572" spans="2:17" x14ac:dyDescent="0.2">
      <c r="B572" s="152"/>
      <c r="C572" s="187"/>
      <c r="D572" s="55" t="s">
        <v>78</v>
      </c>
      <c r="E572" s="152"/>
      <c r="F572" s="110">
        <v>0</v>
      </c>
      <c r="G572" s="110">
        <v>0</v>
      </c>
      <c r="H572" s="110">
        <v>0</v>
      </c>
      <c r="I572" s="110">
        <v>0</v>
      </c>
      <c r="J572" s="110">
        <v>0</v>
      </c>
      <c r="K572" s="110">
        <v>0</v>
      </c>
      <c r="L572" s="110">
        <v>0</v>
      </c>
      <c r="M572" s="110">
        <v>0</v>
      </c>
      <c r="N572" s="110">
        <v>0</v>
      </c>
      <c r="O572" s="110">
        <v>0</v>
      </c>
      <c r="P572" s="110">
        <v>0</v>
      </c>
      <c r="Q572" s="110">
        <v>0</v>
      </c>
    </row>
    <row r="573" spans="2:17" x14ac:dyDescent="0.2">
      <c r="B573" s="152">
        <f t="shared" ref="B573" si="278">B571+1</f>
        <v>281</v>
      </c>
      <c r="C573" s="187" t="s">
        <v>353</v>
      </c>
      <c r="D573" s="55" t="s">
        <v>77</v>
      </c>
      <c r="E573" s="152" t="s">
        <v>437</v>
      </c>
      <c r="F573" s="110">
        <v>0</v>
      </c>
      <c r="G573" s="110">
        <v>0</v>
      </c>
      <c r="H573" s="110">
        <v>0</v>
      </c>
      <c r="I573" s="110">
        <v>0</v>
      </c>
      <c r="J573" s="110">
        <v>0</v>
      </c>
      <c r="K573" s="110">
        <v>0</v>
      </c>
      <c r="L573" s="110">
        <v>0</v>
      </c>
      <c r="M573" s="110">
        <v>0</v>
      </c>
      <c r="N573" s="110">
        <v>0</v>
      </c>
      <c r="O573" s="110">
        <v>0</v>
      </c>
      <c r="P573" s="110">
        <v>0</v>
      </c>
      <c r="Q573" s="110">
        <v>0</v>
      </c>
    </row>
    <row r="574" spans="2:17" x14ac:dyDescent="0.2">
      <c r="B574" s="152"/>
      <c r="C574" s="187"/>
      <c r="D574" s="55" t="s">
        <v>78</v>
      </c>
      <c r="E574" s="152"/>
      <c r="F574" s="110">
        <v>0</v>
      </c>
      <c r="G574" s="110">
        <v>0</v>
      </c>
      <c r="H574" s="110">
        <v>0</v>
      </c>
      <c r="I574" s="110">
        <v>0</v>
      </c>
      <c r="J574" s="110">
        <v>0</v>
      </c>
      <c r="K574" s="110">
        <v>0</v>
      </c>
      <c r="L574" s="110">
        <v>0</v>
      </c>
      <c r="M574" s="110">
        <v>0</v>
      </c>
      <c r="N574" s="110">
        <v>0</v>
      </c>
      <c r="O574" s="110">
        <v>0</v>
      </c>
      <c r="P574" s="110">
        <v>0</v>
      </c>
      <c r="Q574" s="110">
        <v>0</v>
      </c>
    </row>
    <row r="575" spans="2:17" x14ac:dyDescent="0.2">
      <c r="B575" s="152">
        <f t="shared" ref="B575" si="279">B573+1</f>
        <v>282</v>
      </c>
      <c r="C575" s="187" t="s">
        <v>449</v>
      </c>
      <c r="D575" s="55" t="s">
        <v>77</v>
      </c>
      <c r="E575" s="152" t="s">
        <v>437</v>
      </c>
      <c r="F575" s="110">
        <v>0</v>
      </c>
      <c r="G575" s="110">
        <v>0</v>
      </c>
      <c r="H575" s="110">
        <v>0</v>
      </c>
      <c r="I575" s="110">
        <v>0</v>
      </c>
      <c r="J575" s="110">
        <v>0</v>
      </c>
      <c r="K575" s="110">
        <v>0</v>
      </c>
      <c r="L575" s="110">
        <v>0</v>
      </c>
      <c r="M575" s="110">
        <v>0</v>
      </c>
      <c r="N575" s="110">
        <v>0</v>
      </c>
      <c r="O575" s="110">
        <v>0</v>
      </c>
      <c r="P575" s="110">
        <v>0</v>
      </c>
      <c r="Q575" s="110">
        <v>0</v>
      </c>
    </row>
    <row r="576" spans="2:17" x14ac:dyDescent="0.2">
      <c r="B576" s="152"/>
      <c r="C576" s="187"/>
      <c r="D576" s="55" t="s">
        <v>78</v>
      </c>
      <c r="E576" s="152"/>
      <c r="F576" s="110">
        <v>0</v>
      </c>
      <c r="G576" s="110">
        <v>0</v>
      </c>
      <c r="H576" s="110">
        <v>0</v>
      </c>
      <c r="I576" s="110">
        <v>0</v>
      </c>
      <c r="J576" s="110">
        <v>0</v>
      </c>
      <c r="K576" s="110">
        <v>0</v>
      </c>
      <c r="L576" s="110">
        <v>0</v>
      </c>
      <c r="M576" s="110">
        <v>0</v>
      </c>
      <c r="N576" s="110">
        <v>0</v>
      </c>
      <c r="O576" s="110">
        <v>0</v>
      </c>
      <c r="P576" s="110">
        <v>0</v>
      </c>
      <c r="Q576" s="110">
        <v>0</v>
      </c>
    </row>
    <row r="577" spans="2:17" x14ac:dyDescent="0.2">
      <c r="B577" s="152">
        <f t="shared" ref="B577" si="280">B575+1</f>
        <v>283</v>
      </c>
      <c r="C577" s="187" t="s">
        <v>363</v>
      </c>
      <c r="D577" s="55" t="s">
        <v>77</v>
      </c>
      <c r="E577" s="152" t="s">
        <v>437</v>
      </c>
      <c r="F577" s="110">
        <v>0</v>
      </c>
      <c r="G577" s="110">
        <v>0</v>
      </c>
      <c r="H577" s="110">
        <v>0</v>
      </c>
      <c r="I577" s="110">
        <v>0</v>
      </c>
      <c r="J577" s="110">
        <v>0</v>
      </c>
      <c r="K577" s="110">
        <v>0</v>
      </c>
      <c r="L577" s="110">
        <v>0</v>
      </c>
      <c r="M577" s="110">
        <v>0</v>
      </c>
      <c r="N577" s="110">
        <v>0</v>
      </c>
      <c r="O577" s="110">
        <v>0</v>
      </c>
      <c r="P577" s="110">
        <v>0</v>
      </c>
      <c r="Q577" s="110">
        <v>0</v>
      </c>
    </row>
    <row r="578" spans="2:17" x14ac:dyDescent="0.2">
      <c r="B578" s="152"/>
      <c r="C578" s="187"/>
      <c r="D578" s="55" t="s">
        <v>78</v>
      </c>
      <c r="E578" s="152"/>
      <c r="F578" s="110">
        <v>0</v>
      </c>
      <c r="G578" s="110">
        <v>0</v>
      </c>
      <c r="H578" s="110">
        <v>0</v>
      </c>
      <c r="I578" s="110">
        <v>0</v>
      </c>
      <c r="J578" s="110">
        <v>0</v>
      </c>
      <c r="K578" s="110">
        <v>0</v>
      </c>
      <c r="L578" s="110">
        <v>0</v>
      </c>
      <c r="M578" s="110">
        <v>0</v>
      </c>
      <c r="N578" s="110">
        <v>0</v>
      </c>
      <c r="O578" s="110">
        <v>0</v>
      </c>
      <c r="P578" s="110">
        <v>0</v>
      </c>
      <c r="Q578" s="110">
        <v>0</v>
      </c>
    </row>
    <row r="579" spans="2:17" x14ac:dyDescent="0.2">
      <c r="B579" s="152">
        <f t="shared" ref="B579" si="281">B577+1</f>
        <v>284</v>
      </c>
      <c r="C579" s="187" t="s">
        <v>354</v>
      </c>
      <c r="D579" s="55" t="s">
        <v>77</v>
      </c>
      <c r="E579" s="152" t="s">
        <v>437</v>
      </c>
      <c r="F579" s="110">
        <v>0</v>
      </c>
      <c r="G579" s="110">
        <v>0</v>
      </c>
      <c r="H579" s="110">
        <v>0</v>
      </c>
      <c r="I579" s="110">
        <v>0</v>
      </c>
      <c r="J579" s="110">
        <v>0</v>
      </c>
      <c r="K579" s="110">
        <v>0</v>
      </c>
      <c r="L579" s="110">
        <v>0</v>
      </c>
      <c r="M579" s="110">
        <v>0</v>
      </c>
      <c r="N579" s="110">
        <v>0</v>
      </c>
      <c r="O579" s="110">
        <v>0</v>
      </c>
      <c r="P579" s="110">
        <v>0</v>
      </c>
      <c r="Q579" s="110">
        <v>0</v>
      </c>
    </row>
    <row r="580" spans="2:17" x14ac:dyDescent="0.2">
      <c r="B580" s="152"/>
      <c r="C580" s="187"/>
      <c r="D580" s="55" t="s">
        <v>78</v>
      </c>
      <c r="E580" s="152"/>
      <c r="F580" s="110">
        <v>0</v>
      </c>
      <c r="G580" s="110">
        <v>0</v>
      </c>
      <c r="H580" s="110">
        <v>0</v>
      </c>
      <c r="I580" s="110">
        <v>0</v>
      </c>
      <c r="J580" s="110">
        <v>0</v>
      </c>
      <c r="K580" s="110">
        <v>0</v>
      </c>
      <c r="L580" s="110">
        <v>0</v>
      </c>
      <c r="M580" s="110">
        <v>0</v>
      </c>
      <c r="N580" s="110">
        <v>0</v>
      </c>
      <c r="O580" s="110">
        <v>0</v>
      </c>
      <c r="P580" s="110">
        <v>0</v>
      </c>
      <c r="Q580" s="110">
        <v>0</v>
      </c>
    </row>
    <row r="581" spans="2:17" x14ac:dyDescent="0.2">
      <c r="B581" s="152">
        <f t="shared" ref="B581" si="282">B579+1</f>
        <v>285</v>
      </c>
      <c r="C581" s="187" t="s">
        <v>364</v>
      </c>
      <c r="D581" s="55" t="s">
        <v>77</v>
      </c>
      <c r="E581" s="152" t="s">
        <v>437</v>
      </c>
      <c r="F581" s="110">
        <v>0</v>
      </c>
      <c r="G581" s="110">
        <v>0</v>
      </c>
      <c r="H581" s="110">
        <v>0</v>
      </c>
      <c r="I581" s="110">
        <v>0</v>
      </c>
      <c r="J581" s="110">
        <v>0</v>
      </c>
      <c r="K581" s="110">
        <v>0</v>
      </c>
      <c r="L581" s="110">
        <v>0</v>
      </c>
      <c r="M581" s="110">
        <v>0</v>
      </c>
      <c r="N581" s="110">
        <v>0</v>
      </c>
      <c r="O581" s="110">
        <v>0</v>
      </c>
      <c r="P581" s="110">
        <v>0</v>
      </c>
      <c r="Q581" s="110">
        <v>0</v>
      </c>
    </row>
    <row r="582" spans="2:17" x14ac:dyDescent="0.2">
      <c r="B582" s="152"/>
      <c r="C582" s="187"/>
      <c r="D582" s="55" t="s">
        <v>78</v>
      </c>
      <c r="E582" s="152"/>
      <c r="F582" s="110">
        <v>0</v>
      </c>
      <c r="G582" s="110">
        <v>0</v>
      </c>
      <c r="H582" s="110">
        <v>0</v>
      </c>
      <c r="I582" s="110">
        <v>0</v>
      </c>
      <c r="J582" s="110">
        <v>0</v>
      </c>
      <c r="K582" s="110">
        <v>0</v>
      </c>
      <c r="L582" s="110">
        <v>0</v>
      </c>
      <c r="M582" s="110">
        <v>0</v>
      </c>
      <c r="N582" s="110">
        <v>0</v>
      </c>
      <c r="O582" s="110">
        <v>0</v>
      </c>
      <c r="P582" s="110">
        <v>0</v>
      </c>
      <c r="Q582" s="110">
        <v>0</v>
      </c>
    </row>
    <row r="583" spans="2:17" x14ac:dyDescent="0.2">
      <c r="B583" s="152">
        <f t="shared" ref="B583" si="283">B581+1</f>
        <v>286</v>
      </c>
      <c r="C583" s="187" t="s">
        <v>356</v>
      </c>
      <c r="D583" s="55" t="s">
        <v>77</v>
      </c>
      <c r="E583" s="150" t="s">
        <v>437</v>
      </c>
      <c r="F583" s="110">
        <v>0</v>
      </c>
      <c r="G583" s="110">
        <v>0</v>
      </c>
      <c r="H583" s="110">
        <v>0</v>
      </c>
      <c r="I583" s="110">
        <v>0</v>
      </c>
      <c r="J583" s="110">
        <v>0</v>
      </c>
      <c r="K583" s="110">
        <v>0</v>
      </c>
      <c r="L583" s="110">
        <v>0</v>
      </c>
      <c r="M583" s="110">
        <v>0</v>
      </c>
      <c r="N583" s="110">
        <v>0</v>
      </c>
      <c r="O583" s="110">
        <v>0</v>
      </c>
      <c r="P583" s="110">
        <v>0</v>
      </c>
      <c r="Q583" s="110">
        <v>0</v>
      </c>
    </row>
    <row r="584" spans="2:17" x14ac:dyDescent="0.2">
      <c r="B584" s="152"/>
      <c r="C584" s="187"/>
      <c r="D584" s="55" t="s">
        <v>78</v>
      </c>
      <c r="E584" s="151"/>
      <c r="F584" s="110">
        <v>0</v>
      </c>
      <c r="G584" s="110">
        <v>0</v>
      </c>
      <c r="H584" s="110">
        <v>0</v>
      </c>
      <c r="I584" s="110">
        <v>0</v>
      </c>
      <c r="J584" s="110">
        <v>0</v>
      </c>
      <c r="K584" s="110">
        <v>0</v>
      </c>
      <c r="L584" s="110">
        <v>0</v>
      </c>
      <c r="M584" s="110">
        <v>0</v>
      </c>
      <c r="N584" s="110">
        <v>0</v>
      </c>
      <c r="O584" s="110">
        <v>0</v>
      </c>
      <c r="P584" s="110">
        <v>0</v>
      </c>
      <c r="Q584" s="110">
        <v>0</v>
      </c>
    </row>
    <row r="585" spans="2:17" x14ac:dyDescent="0.2">
      <c r="B585" s="76">
        <f>B583+1</f>
        <v>287</v>
      </c>
      <c r="C585" s="188" t="s">
        <v>367</v>
      </c>
      <c r="D585" s="55" t="s">
        <v>77</v>
      </c>
      <c r="E585" s="127" t="s">
        <v>438</v>
      </c>
      <c r="F585" s="110">
        <v>0</v>
      </c>
      <c r="G585" s="110">
        <v>0</v>
      </c>
      <c r="H585" s="110">
        <v>0</v>
      </c>
      <c r="I585" s="110">
        <v>0</v>
      </c>
      <c r="J585" s="110">
        <v>0</v>
      </c>
      <c r="K585" s="110">
        <v>0</v>
      </c>
      <c r="L585" s="110">
        <v>0</v>
      </c>
      <c r="M585" s="110">
        <v>0</v>
      </c>
      <c r="N585" s="110">
        <v>0</v>
      </c>
      <c r="O585" s="110">
        <v>0</v>
      </c>
      <c r="P585" s="110">
        <v>0</v>
      </c>
      <c r="Q585" s="110">
        <v>0</v>
      </c>
    </row>
    <row r="586" spans="2:17" x14ac:dyDescent="0.2">
      <c r="B586" s="76">
        <f>B585+1</f>
        <v>288</v>
      </c>
      <c r="C586" s="188" t="s">
        <v>368</v>
      </c>
      <c r="D586" s="55" t="s">
        <v>77</v>
      </c>
      <c r="E586" s="76" t="s">
        <v>439</v>
      </c>
      <c r="F586" s="110">
        <v>0</v>
      </c>
      <c r="G586" s="110">
        <v>0</v>
      </c>
      <c r="H586" s="110">
        <v>0</v>
      </c>
      <c r="I586" s="110">
        <v>0</v>
      </c>
      <c r="J586" s="110">
        <v>0</v>
      </c>
      <c r="K586" s="110">
        <v>0</v>
      </c>
      <c r="L586" s="110">
        <v>0</v>
      </c>
      <c r="M586" s="110">
        <v>0</v>
      </c>
      <c r="N586" s="110">
        <v>0</v>
      </c>
      <c r="O586" s="110">
        <v>0</v>
      </c>
      <c r="P586" s="110">
        <v>0</v>
      </c>
      <c r="Q586" s="110">
        <v>0</v>
      </c>
    </row>
    <row r="587" spans="2:17" x14ac:dyDescent="0.2">
      <c r="B587" s="76">
        <f t="shared" ref="B587:B593" si="284">B586+1</f>
        <v>289</v>
      </c>
      <c r="C587" s="188" t="s">
        <v>370</v>
      </c>
      <c r="D587" s="55" t="s">
        <v>77</v>
      </c>
      <c r="E587" s="76" t="s">
        <v>439</v>
      </c>
      <c r="F587" s="110">
        <v>0</v>
      </c>
      <c r="G587" s="110">
        <v>0</v>
      </c>
      <c r="H587" s="110">
        <v>0</v>
      </c>
      <c r="I587" s="110">
        <v>0</v>
      </c>
      <c r="J587" s="110">
        <v>0</v>
      </c>
      <c r="K587" s="110">
        <v>0</v>
      </c>
      <c r="L587" s="110">
        <v>0</v>
      </c>
      <c r="M587" s="110">
        <v>0</v>
      </c>
      <c r="N587" s="110">
        <v>0</v>
      </c>
      <c r="O587" s="110">
        <v>0</v>
      </c>
      <c r="P587" s="110">
        <v>0</v>
      </c>
      <c r="Q587" s="110">
        <v>0</v>
      </c>
    </row>
    <row r="588" spans="2:17" x14ac:dyDescent="0.2">
      <c r="B588" s="76">
        <f t="shared" si="284"/>
        <v>290</v>
      </c>
      <c r="C588" s="188" t="s">
        <v>369</v>
      </c>
      <c r="D588" s="55" t="s">
        <v>77</v>
      </c>
      <c r="E588" s="127" t="s">
        <v>438</v>
      </c>
      <c r="F588" s="110">
        <v>0</v>
      </c>
      <c r="G588" s="110">
        <v>0</v>
      </c>
      <c r="H588" s="110">
        <v>0</v>
      </c>
      <c r="I588" s="110">
        <v>0</v>
      </c>
      <c r="J588" s="110">
        <v>0</v>
      </c>
      <c r="K588" s="110">
        <v>0</v>
      </c>
      <c r="L588" s="110">
        <v>0</v>
      </c>
      <c r="M588" s="110">
        <v>0</v>
      </c>
      <c r="N588" s="110">
        <v>0</v>
      </c>
      <c r="O588" s="110">
        <v>0</v>
      </c>
      <c r="P588" s="110">
        <v>0</v>
      </c>
      <c r="Q588" s="110">
        <v>0</v>
      </c>
    </row>
    <row r="589" spans="2:17" x14ac:dyDescent="0.2">
      <c r="B589" s="76">
        <f t="shared" si="284"/>
        <v>291</v>
      </c>
      <c r="C589" s="188" t="s">
        <v>369</v>
      </c>
      <c r="D589" s="55" t="s">
        <v>77</v>
      </c>
      <c r="E589" s="76" t="s">
        <v>432</v>
      </c>
      <c r="F589" s="110">
        <v>0</v>
      </c>
      <c r="G589" s="110">
        <v>0</v>
      </c>
      <c r="H589" s="110">
        <v>0</v>
      </c>
      <c r="I589" s="110">
        <v>0</v>
      </c>
      <c r="J589" s="110">
        <v>0</v>
      </c>
      <c r="K589" s="110">
        <v>0</v>
      </c>
      <c r="L589" s="110">
        <v>0</v>
      </c>
      <c r="M589" s="110">
        <v>0</v>
      </c>
      <c r="N589" s="110">
        <v>0</v>
      </c>
      <c r="O589" s="110">
        <v>0</v>
      </c>
      <c r="P589" s="110">
        <v>0</v>
      </c>
      <c r="Q589" s="110">
        <v>0</v>
      </c>
    </row>
    <row r="590" spans="2:17" x14ac:dyDescent="0.2">
      <c r="B590" s="76">
        <f t="shared" si="284"/>
        <v>292</v>
      </c>
      <c r="C590" s="188" t="s">
        <v>371</v>
      </c>
      <c r="D590" s="55" t="s">
        <v>77</v>
      </c>
      <c r="E590" s="76" t="s">
        <v>439</v>
      </c>
      <c r="F590" s="110">
        <v>0</v>
      </c>
      <c r="G590" s="110">
        <v>0</v>
      </c>
      <c r="H590" s="110">
        <v>0</v>
      </c>
      <c r="I590" s="110">
        <v>0</v>
      </c>
      <c r="J590" s="110">
        <v>0</v>
      </c>
      <c r="K590" s="110">
        <v>0</v>
      </c>
      <c r="L590" s="110">
        <v>0</v>
      </c>
      <c r="M590" s="110">
        <v>0</v>
      </c>
      <c r="N590" s="110">
        <v>0</v>
      </c>
      <c r="O590" s="110">
        <v>0</v>
      </c>
      <c r="P590" s="110">
        <v>0</v>
      </c>
      <c r="Q590" s="110">
        <v>0</v>
      </c>
    </row>
    <row r="591" spans="2:17" x14ac:dyDescent="0.2">
      <c r="B591" s="76">
        <f t="shared" si="284"/>
        <v>293</v>
      </c>
      <c r="C591" s="188" t="s">
        <v>372</v>
      </c>
      <c r="D591" s="55" t="s">
        <v>77</v>
      </c>
      <c r="E591" s="76" t="s">
        <v>439</v>
      </c>
      <c r="F591" s="110">
        <v>0</v>
      </c>
      <c r="G591" s="110">
        <v>0</v>
      </c>
      <c r="H591" s="110">
        <v>0</v>
      </c>
      <c r="I591" s="110">
        <v>0</v>
      </c>
      <c r="J591" s="110">
        <v>0</v>
      </c>
      <c r="K591" s="110">
        <v>0</v>
      </c>
      <c r="L591" s="110">
        <v>0</v>
      </c>
      <c r="M591" s="110">
        <v>0</v>
      </c>
      <c r="N591" s="110">
        <v>0</v>
      </c>
      <c r="O591" s="110">
        <v>0</v>
      </c>
      <c r="P591" s="110">
        <v>0</v>
      </c>
      <c r="Q591" s="110">
        <v>0</v>
      </c>
    </row>
    <row r="592" spans="2:17" x14ac:dyDescent="0.2">
      <c r="B592" s="76">
        <f t="shared" si="284"/>
        <v>294</v>
      </c>
      <c r="C592" s="188" t="s">
        <v>373</v>
      </c>
      <c r="D592" s="55" t="s">
        <v>77</v>
      </c>
      <c r="E592" s="76" t="s">
        <v>439</v>
      </c>
      <c r="F592" s="110">
        <v>0</v>
      </c>
      <c r="G592" s="110">
        <v>0</v>
      </c>
      <c r="H592" s="110">
        <v>0</v>
      </c>
      <c r="I592" s="110">
        <v>0</v>
      </c>
      <c r="J592" s="110">
        <v>0</v>
      </c>
      <c r="K592" s="110">
        <v>0</v>
      </c>
      <c r="L592" s="110">
        <v>0</v>
      </c>
      <c r="M592" s="110">
        <v>0</v>
      </c>
      <c r="N592" s="110">
        <v>0</v>
      </c>
      <c r="O592" s="110">
        <v>0</v>
      </c>
      <c r="P592" s="110">
        <v>0</v>
      </c>
      <c r="Q592" s="110">
        <v>0</v>
      </c>
    </row>
    <row r="593" spans="2:17" x14ac:dyDescent="0.2">
      <c r="B593" s="76">
        <f t="shared" si="284"/>
        <v>295</v>
      </c>
      <c r="C593" s="188" t="s">
        <v>374</v>
      </c>
      <c r="D593" s="55" t="s">
        <v>78</v>
      </c>
      <c r="E593" s="76" t="s">
        <v>439</v>
      </c>
      <c r="F593" s="110">
        <v>0</v>
      </c>
      <c r="G593" s="110">
        <v>0</v>
      </c>
      <c r="H593" s="110">
        <v>0</v>
      </c>
      <c r="I593" s="110">
        <v>0</v>
      </c>
      <c r="J593" s="110">
        <v>0</v>
      </c>
      <c r="K593" s="110">
        <v>0</v>
      </c>
      <c r="L593" s="110">
        <v>0</v>
      </c>
      <c r="M593" s="110">
        <v>0</v>
      </c>
      <c r="N593" s="110">
        <v>0</v>
      </c>
      <c r="O593" s="110">
        <v>0</v>
      </c>
      <c r="P593" s="110">
        <v>0</v>
      </c>
      <c r="Q593" s="110">
        <v>0</v>
      </c>
    </row>
    <row r="597" spans="2:17" ht="12" customHeight="1" x14ac:dyDescent="0.2">
      <c r="B597" s="20" t="s">
        <v>15</v>
      </c>
    </row>
    <row r="598" spans="2:17" x14ac:dyDescent="0.2">
      <c r="B598" s="57" t="s">
        <v>425</v>
      </c>
      <c r="D598" s="58"/>
      <c r="E598" s="58"/>
      <c r="F598" s="58"/>
      <c r="G598" s="58"/>
      <c r="H598" s="58"/>
      <c r="I598" s="8"/>
      <c r="J598" s="8"/>
      <c r="K598" s="8"/>
      <c r="L598" s="8"/>
      <c r="M598" s="8"/>
      <c r="N598" s="8"/>
    </row>
    <row r="599" spans="2:17" x14ac:dyDescent="0.2">
      <c r="B599" s="57" t="s">
        <v>423</v>
      </c>
    </row>
    <row r="600" spans="2:17" x14ac:dyDescent="0.2">
      <c r="B600" s="57" t="s">
        <v>424</v>
      </c>
      <c r="C600" s="58"/>
    </row>
    <row r="601" spans="2:17" x14ac:dyDescent="0.2">
      <c r="B601" s="8" t="s">
        <v>107</v>
      </c>
    </row>
    <row r="602" spans="2:17" x14ac:dyDescent="0.2">
      <c r="B602" s="9" t="s">
        <v>113</v>
      </c>
    </row>
  </sheetData>
  <sheetProtection password="C8E7" sheet="1" objects="1" scenarios="1"/>
  <mergeCells count="871">
    <mergeCell ref="B501:B502"/>
    <mergeCell ref="C501:C502"/>
    <mergeCell ref="E501:E502"/>
    <mergeCell ref="B505:B506"/>
    <mergeCell ref="C513:C514"/>
    <mergeCell ref="B513:B514"/>
    <mergeCell ref="E513:E514"/>
    <mergeCell ref="C517:C518"/>
    <mergeCell ref="B517:B518"/>
    <mergeCell ref="E517:E518"/>
    <mergeCell ref="B521:B522"/>
    <mergeCell ref="C521:C522"/>
    <mergeCell ref="B525:B526"/>
    <mergeCell ref="C525:C526"/>
    <mergeCell ref="E525:E526"/>
    <mergeCell ref="B533:B534"/>
    <mergeCell ref="C533:C534"/>
    <mergeCell ref="E533:E534"/>
    <mergeCell ref="B537:B538"/>
    <mergeCell ref="C537:C538"/>
    <mergeCell ref="E537:E538"/>
    <mergeCell ref="B543:B544"/>
    <mergeCell ref="C543:C544"/>
    <mergeCell ref="E539:E540"/>
    <mergeCell ref="B541:B542"/>
    <mergeCell ref="C541:C542"/>
    <mergeCell ref="E541:E542"/>
    <mergeCell ref="C505:C506"/>
    <mergeCell ref="E505:E506"/>
    <mergeCell ref="B509:B510"/>
    <mergeCell ref="C509:C510"/>
    <mergeCell ref="E509:E510"/>
    <mergeCell ref="B489:B490"/>
    <mergeCell ref="C489:C490"/>
    <mergeCell ref="E489:E490"/>
    <mergeCell ref="B493:B494"/>
    <mergeCell ref="C493:C494"/>
    <mergeCell ref="E493:E494"/>
    <mergeCell ref="B497:B498"/>
    <mergeCell ref="C497:C498"/>
    <mergeCell ref="E497:E498"/>
    <mergeCell ref="B507:B508"/>
    <mergeCell ref="C507:C508"/>
    <mergeCell ref="E507:E508"/>
    <mergeCell ref="B503:B504"/>
    <mergeCell ref="C503:C504"/>
    <mergeCell ref="E503:E504"/>
    <mergeCell ref="B499:B500"/>
    <mergeCell ref="C499:C500"/>
    <mergeCell ref="E499:E500"/>
    <mergeCell ref="B495:B496"/>
    <mergeCell ref="B481:B482"/>
    <mergeCell ref="C481:C482"/>
    <mergeCell ref="E481:E482"/>
    <mergeCell ref="B479:B480"/>
    <mergeCell ref="C479:C480"/>
    <mergeCell ref="E479:E480"/>
    <mergeCell ref="B475:B476"/>
    <mergeCell ref="C475:C476"/>
    <mergeCell ref="E475:E476"/>
    <mergeCell ref="B469:B470"/>
    <mergeCell ref="C469:C470"/>
    <mergeCell ref="E469:E470"/>
    <mergeCell ref="B473:B474"/>
    <mergeCell ref="C473:C474"/>
    <mergeCell ref="E473:E474"/>
    <mergeCell ref="B477:B478"/>
    <mergeCell ref="C477:C478"/>
    <mergeCell ref="E477:E478"/>
    <mergeCell ref="B451:B452"/>
    <mergeCell ref="C451:C452"/>
    <mergeCell ref="E451:E452"/>
    <mergeCell ref="B457:B458"/>
    <mergeCell ref="C457:C458"/>
    <mergeCell ref="E457:E458"/>
    <mergeCell ref="B449:B450"/>
    <mergeCell ref="C449:C450"/>
    <mergeCell ref="E449:E450"/>
    <mergeCell ref="B439:B440"/>
    <mergeCell ref="C439:C440"/>
    <mergeCell ref="E439:E440"/>
    <mergeCell ref="B433:B434"/>
    <mergeCell ref="C433:C434"/>
    <mergeCell ref="E433:E434"/>
    <mergeCell ref="B447:B448"/>
    <mergeCell ref="C447:C448"/>
    <mergeCell ref="E447:E448"/>
    <mergeCell ref="B443:B444"/>
    <mergeCell ref="C443:C444"/>
    <mergeCell ref="E443:E444"/>
    <mergeCell ref="B415:B416"/>
    <mergeCell ref="C415:C416"/>
    <mergeCell ref="E415:E416"/>
    <mergeCell ref="B419:B420"/>
    <mergeCell ref="C419:C420"/>
    <mergeCell ref="E419:E420"/>
    <mergeCell ref="B427:B428"/>
    <mergeCell ref="C427:C428"/>
    <mergeCell ref="E427:E428"/>
    <mergeCell ref="B421:B422"/>
    <mergeCell ref="C421:C422"/>
    <mergeCell ref="E421:E422"/>
    <mergeCell ref="B417:B418"/>
    <mergeCell ref="C417:C418"/>
    <mergeCell ref="E417:E418"/>
    <mergeCell ref="B423:B424"/>
    <mergeCell ref="C423:C424"/>
    <mergeCell ref="E423:E424"/>
    <mergeCell ref="B397:B398"/>
    <mergeCell ref="C397:C398"/>
    <mergeCell ref="E397:E398"/>
    <mergeCell ref="B401:B402"/>
    <mergeCell ref="C401:C402"/>
    <mergeCell ref="E401:E402"/>
    <mergeCell ref="B405:B406"/>
    <mergeCell ref="C405:C406"/>
    <mergeCell ref="E405:E406"/>
    <mergeCell ref="B399:B400"/>
    <mergeCell ref="C399:C400"/>
    <mergeCell ref="E399:E400"/>
    <mergeCell ref="B403:B404"/>
    <mergeCell ref="C403:C404"/>
    <mergeCell ref="E403:E404"/>
    <mergeCell ref="B195:B196"/>
    <mergeCell ref="C195:C196"/>
    <mergeCell ref="E195:E196"/>
    <mergeCell ref="B199:B200"/>
    <mergeCell ref="C199:C200"/>
    <mergeCell ref="E199:E200"/>
    <mergeCell ref="B211:B212"/>
    <mergeCell ref="C211:C212"/>
    <mergeCell ref="E211:E212"/>
    <mergeCell ref="B207:B208"/>
    <mergeCell ref="C207:C208"/>
    <mergeCell ref="E207:E208"/>
    <mergeCell ref="B157:B158"/>
    <mergeCell ref="C157:C158"/>
    <mergeCell ref="E157:E158"/>
    <mergeCell ref="B163:B164"/>
    <mergeCell ref="C163:C164"/>
    <mergeCell ref="E163:E164"/>
    <mergeCell ref="B189:B190"/>
    <mergeCell ref="C189:C190"/>
    <mergeCell ref="E189:E190"/>
    <mergeCell ref="B169:B170"/>
    <mergeCell ref="C169:C170"/>
    <mergeCell ref="E169:E170"/>
    <mergeCell ref="B183:B184"/>
    <mergeCell ref="C183:C184"/>
    <mergeCell ref="E183:E184"/>
    <mergeCell ref="B181:B182"/>
    <mergeCell ref="C181:C182"/>
    <mergeCell ref="E181:E182"/>
    <mergeCell ref="B179:B180"/>
    <mergeCell ref="C179:C180"/>
    <mergeCell ref="E179:E180"/>
    <mergeCell ref="B177:B178"/>
    <mergeCell ref="C177:C178"/>
    <mergeCell ref="E177:E178"/>
    <mergeCell ref="B91:B92"/>
    <mergeCell ref="C91:C92"/>
    <mergeCell ref="E91:E92"/>
    <mergeCell ref="B141:B142"/>
    <mergeCell ref="C141:C142"/>
    <mergeCell ref="E141:E142"/>
    <mergeCell ref="B153:B154"/>
    <mergeCell ref="C153:C154"/>
    <mergeCell ref="E153:E154"/>
    <mergeCell ref="B97:B98"/>
    <mergeCell ref="C97:C98"/>
    <mergeCell ref="E97:E98"/>
    <mergeCell ref="B111:B112"/>
    <mergeCell ref="C111:C112"/>
    <mergeCell ref="E111:E112"/>
    <mergeCell ref="B109:B110"/>
    <mergeCell ref="C109:C110"/>
    <mergeCell ref="E109:E110"/>
    <mergeCell ref="B107:B108"/>
    <mergeCell ref="C107:C108"/>
    <mergeCell ref="E107:E108"/>
    <mergeCell ref="B105:B106"/>
    <mergeCell ref="C105:C106"/>
    <mergeCell ref="E105:E106"/>
    <mergeCell ref="B55:B56"/>
    <mergeCell ref="C55:C56"/>
    <mergeCell ref="E55:E56"/>
    <mergeCell ref="C75:C76"/>
    <mergeCell ref="B75:B76"/>
    <mergeCell ref="E75:E76"/>
    <mergeCell ref="B61:B62"/>
    <mergeCell ref="C61:C62"/>
    <mergeCell ref="E61:E62"/>
    <mergeCell ref="B69:B70"/>
    <mergeCell ref="C69:C70"/>
    <mergeCell ref="E69:E70"/>
    <mergeCell ref="B67:B68"/>
    <mergeCell ref="C67:C68"/>
    <mergeCell ref="E67:E68"/>
    <mergeCell ref="B65:B66"/>
    <mergeCell ref="C65:C66"/>
    <mergeCell ref="E65:E66"/>
    <mergeCell ref="B63:B64"/>
    <mergeCell ref="C63:C64"/>
    <mergeCell ref="E63:E64"/>
    <mergeCell ref="B41:B42"/>
    <mergeCell ref="C41:C42"/>
    <mergeCell ref="E41:E42"/>
    <mergeCell ref="C45:C46"/>
    <mergeCell ref="B45:B46"/>
    <mergeCell ref="E45:E46"/>
    <mergeCell ref="B49:B50"/>
    <mergeCell ref="C49:C50"/>
    <mergeCell ref="E49:E50"/>
    <mergeCell ref="B27:B28"/>
    <mergeCell ref="C27:C28"/>
    <mergeCell ref="E27:E28"/>
    <mergeCell ref="B31:B32"/>
    <mergeCell ref="C31:C32"/>
    <mergeCell ref="E31:E32"/>
    <mergeCell ref="B37:B38"/>
    <mergeCell ref="C37:C38"/>
    <mergeCell ref="E37:E38"/>
    <mergeCell ref="N11:Q11"/>
    <mergeCell ref="B7:D7"/>
    <mergeCell ref="C1:D1"/>
    <mergeCell ref="C2:D2"/>
    <mergeCell ref="C3:D3"/>
    <mergeCell ref="C4:D4"/>
    <mergeCell ref="F11:I11"/>
    <mergeCell ref="J11:M11"/>
    <mergeCell ref="B10:Q10"/>
    <mergeCell ref="B11:B12"/>
    <mergeCell ref="C11:C12"/>
    <mergeCell ref="E11:E12"/>
    <mergeCell ref="D11:D12"/>
    <mergeCell ref="B33:B34"/>
    <mergeCell ref="C33:C34"/>
    <mergeCell ref="E33:E34"/>
    <mergeCell ref="B29:B30"/>
    <mergeCell ref="C29:C30"/>
    <mergeCell ref="E25:E26"/>
    <mergeCell ref="E15:E16"/>
    <mergeCell ref="E29:E30"/>
    <mergeCell ref="C15:C16"/>
    <mergeCell ref="C17:C18"/>
    <mergeCell ref="E21:E22"/>
    <mergeCell ref="E23:E24"/>
    <mergeCell ref="E17:E18"/>
    <mergeCell ref="B15:B16"/>
    <mergeCell ref="B17:B18"/>
    <mergeCell ref="C21:C22"/>
    <mergeCell ref="C23:C24"/>
    <mergeCell ref="C25:C26"/>
    <mergeCell ref="B25:B26"/>
    <mergeCell ref="B21:B22"/>
    <mergeCell ref="B23:B24"/>
    <mergeCell ref="C19:C20"/>
    <mergeCell ref="B19:B20"/>
    <mergeCell ref="E19:E20"/>
    <mergeCell ref="B35:B36"/>
    <mergeCell ref="C35:C36"/>
    <mergeCell ref="E35:E36"/>
    <mergeCell ref="B59:B60"/>
    <mergeCell ref="C59:C60"/>
    <mergeCell ref="E59:E60"/>
    <mergeCell ref="B57:B58"/>
    <mergeCell ref="C57:C58"/>
    <mergeCell ref="E57:E58"/>
    <mergeCell ref="B53:B54"/>
    <mergeCell ref="C53:C54"/>
    <mergeCell ref="E53:E54"/>
    <mergeCell ref="B51:B52"/>
    <mergeCell ref="C51:C52"/>
    <mergeCell ref="E51:E52"/>
    <mergeCell ref="B47:B48"/>
    <mergeCell ref="C47:C48"/>
    <mergeCell ref="E47:E48"/>
    <mergeCell ref="B43:B44"/>
    <mergeCell ref="C43:C44"/>
    <mergeCell ref="E43:E44"/>
    <mergeCell ref="B39:B40"/>
    <mergeCell ref="C39:C40"/>
    <mergeCell ref="E39:E40"/>
    <mergeCell ref="B77:B78"/>
    <mergeCell ref="C77:C78"/>
    <mergeCell ref="E77:E78"/>
    <mergeCell ref="B73:B74"/>
    <mergeCell ref="C73:C74"/>
    <mergeCell ref="E73:E74"/>
    <mergeCell ref="B71:B72"/>
    <mergeCell ref="C71:C72"/>
    <mergeCell ref="E71:E72"/>
    <mergeCell ref="B79:B80"/>
    <mergeCell ref="C79:C80"/>
    <mergeCell ref="E79:E80"/>
    <mergeCell ref="B95:B96"/>
    <mergeCell ref="C95:C96"/>
    <mergeCell ref="E95:E96"/>
    <mergeCell ref="B93:B94"/>
    <mergeCell ref="C93:C94"/>
    <mergeCell ref="E93:E94"/>
    <mergeCell ref="B89:B90"/>
    <mergeCell ref="C89:C90"/>
    <mergeCell ref="E89:E90"/>
    <mergeCell ref="B87:B88"/>
    <mergeCell ref="C87:C88"/>
    <mergeCell ref="E87:E88"/>
    <mergeCell ref="B85:B86"/>
    <mergeCell ref="C85:C86"/>
    <mergeCell ref="E85:E86"/>
    <mergeCell ref="B83:B84"/>
    <mergeCell ref="C83:C84"/>
    <mergeCell ref="E83:E84"/>
    <mergeCell ref="B81:B82"/>
    <mergeCell ref="C81:C82"/>
    <mergeCell ref="E81:E82"/>
    <mergeCell ref="B103:B104"/>
    <mergeCell ref="C103:C104"/>
    <mergeCell ref="E103:E104"/>
    <mergeCell ref="B101:B102"/>
    <mergeCell ref="C101:C102"/>
    <mergeCell ref="E101:E102"/>
    <mergeCell ref="B99:B100"/>
    <mergeCell ref="C99:C100"/>
    <mergeCell ref="E99:E100"/>
    <mergeCell ref="B113:B114"/>
    <mergeCell ref="C113:C114"/>
    <mergeCell ref="E113:E114"/>
    <mergeCell ref="B127:B128"/>
    <mergeCell ref="C127:C128"/>
    <mergeCell ref="E127:E128"/>
    <mergeCell ref="B125:B126"/>
    <mergeCell ref="C125:C126"/>
    <mergeCell ref="E125:E126"/>
    <mergeCell ref="B123:B124"/>
    <mergeCell ref="C123:C124"/>
    <mergeCell ref="E123:E124"/>
    <mergeCell ref="B121:B122"/>
    <mergeCell ref="C121:C122"/>
    <mergeCell ref="E121:E122"/>
    <mergeCell ref="B119:B120"/>
    <mergeCell ref="C119:C120"/>
    <mergeCell ref="E119:E120"/>
    <mergeCell ref="B117:B118"/>
    <mergeCell ref="C117:C118"/>
    <mergeCell ref="E117:E118"/>
    <mergeCell ref="B115:B116"/>
    <mergeCell ref="C115:C116"/>
    <mergeCell ref="E115:E116"/>
    <mergeCell ref="B129:B130"/>
    <mergeCell ref="C129:C130"/>
    <mergeCell ref="E129:E130"/>
    <mergeCell ref="B145:B146"/>
    <mergeCell ref="C145:C146"/>
    <mergeCell ref="E145:E146"/>
    <mergeCell ref="B143:B144"/>
    <mergeCell ref="C143:C144"/>
    <mergeCell ref="E143:E144"/>
    <mergeCell ref="B139:B140"/>
    <mergeCell ref="C139:C140"/>
    <mergeCell ref="E139:E140"/>
    <mergeCell ref="B137:B138"/>
    <mergeCell ref="C137:C138"/>
    <mergeCell ref="E137:E138"/>
    <mergeCell ref="B135:B136"/>
    <mergeCell ref="C135:C136"/>
    <mergeCell ref="E135:E136"/>
    <mergeCell ref="B133:B134"/>
    <mergeCell ref="C133:C134"/>
    <mergeCell ref="E133:E134"/>
    <mergeCell ref="B131:B132"/>
    <mergeCell ref="C131:C132"/>
    <mergeCell ref="E131:E132"/>
    <mergeCell ref="B147:B148"/>
    <mergeCell ref="C147:C148"/>
    <mergeCell ref="E147:E148"/>
    <mergeCell ref="B167:B168"/>
    <mergeCell ref="C167:C168"/>
    <mergeCell ref="E167:E168"/>
    <mergeCell ref="B165:B166"/>
    <mergeCell ref="C165:C166"/>
    <mergeCell ref="E165:E166"/>
    <mergeCell ref="B161:B162"/>
    <mergeCell ref="C161:C162"/>
    <mergeCell ref="E161:E162"/>
    <mergeCell ref="B159:B160"/>
    <mergeCell ref="C159:C160"/>
    <mergeCell ref="E159:E160"/>
    <mergeCell ref="B155:B156"/>
    <mergeCell ref="C155:C156"/>
    <mergeCell ref="E155:E156"/>
    <mergeCell ref="B151:B152"/>
    <mergeCell ref="C151:C152"/>
    <mergeCell ref="E151:E152"/>
    <mergeCell ref="B149:B150"/>
    <mergeCell ref="C149:C150"/>
    <mergeCell ref="E149:E150"/>
    <mergeCell ref="B175:B176"/>
    <mergeCell ref="C175:C176"/>
    <mergeCell ref="E175:E176"/>
    <mergeCell ref="B173:B174"/>
    <mergeCell ref="C173:C174"/>
    <mergeCell ref="E173:E174"/>
    <mergeCell ref="B171:B172"/>
    <mergeCell ref="C171:C172"/>
    <mergeCell ref="E171:E172"/>
    <mergeCell ref="B185:B186"/>
    <mergeCell ref="C185:C186"/>
    <mergeCell ref="E185:E186"/>
    <mergeCell ref="B205:B206"/>
    <mergeCell ref="C205:C206"/>
    <mergeCell ref="E205:E206"/>
    <mergeCell ref="B203:B204"/>
    <mergeCell ref="C203:C204"/>
    <mergeCell ref="E203:E204"/>
    <mergeCell ref="B201:B202"/>
    <mergeCell ref="C201:C202"/>
    <mergeCell ref="E201:E202"/>
    <mergeCell ref="B197:B198"/>
    <mergeCell ref="C197:C198"/>
    <mergeCell ref="E197:E198"/>
    <mergeCell ref="B193:B194"/>
    <mergeCell ref="C193:C194"/>
    <mergeCell ref="E193:E194"/>
    <mergeCell ref="B191:B192"/>
    <mergeCell ref="C191:C192"/>
    <mergeCell ref="E191:E192"/>
    <mergeCell ref="B187:B188"/>
    <mergeCell ref="C187:C188"/>
    <mergeCell ref="E187:E188"/>
    <mergeCell ref="B223:B224"/>
    <mergeCell ref="C223:C224"/>
    <mergeCell ref="E223:E224"/>
    <mergeCell ref="B221:B222"/>
    <mergeCell ref="C221:C222"/>
    <mergeCell ref="E221:E222"/>
    <mergeCell ref="B217:B218"/>
    <mergeCell ref="C217:C218"/>
    <mergeCell ref="E217:E218"/>
    <mergeCell ref="B219:B220"/>
    <mergeCell ref="C219:C220"/>
    <mergeCell ref="E219:E220"/>
    <mergeCell ref="B213:B214"/>
    <mergeCell ref="C213:C214"/>
    <mergeCell ref="E213:E214"/>
    <mergeCell ref="B209:B210"/>
    <mergeCell ref="C209:C210"/>
    <mergeCell ref="E209:E210"/>
    <mergeCell ref="B215:B216"/>
    <mergeCell ref="C215:C216"/>
    <mergeCell ref="E215:E216"/>
    <mergeCell ref="B225:B226"/>
    <mergeCell ref="C225:C226"/>
    <mergeCell ref="E225:E226"/>
    <mergeCell ref="B239:B240"/>
    <mergeCell ref="C239:C240"/>
    <mergeCell ref="E239:E240"/>
    <mergeCell ref="B237:B238"/>
    <mergeCell ref="C237:C238"/>
    <mergeCell ref="E237:E238"/>
    <mergeCell ref="B235:B236"/>
    <mergeCell ref="C235:C236"/>
    <mergeCell ref="E235:E236"/>
    <mergeCell ref="B233:B234"/>
    <mergeCell ref="C233:C234"/>
    <mergeCell ref="E233:E234"/>
    <mergeCell ref="B231:B232"/>
    <mergeCell ref="C231:C232"/>
    <mergeCell ref="E231:E232"/>
    <mergeCell ref="B229:B230"/>
    <mergeCell ref="C229:C230"/>
    <mergeCell ref="E229:E230"/>
    <mergeCell ref="B227:B228"/>
    <mergeCell ref="C227:C228"/>
    <mergeCell ref="E227:E228"/>
    <mergeCell ref="B241:B242"/>
    <mergeCell ref="C241:C242"/>
    <mergeCell ref="E241:E242"/>
    <mergeCell ref="B255:B256"/>
    <mergeCell ref="C255:C256"/>
    <mergeCell ref="E255:E256"/>
    <mergeCell ref="B253:B254"/>
    <mergeCell ref="C253:C254"/>
    <mergeCell ref="E253:E254"/>
    <mergeCell ref="B251:B252"/>
    <mergeCell ref="C251:C252"/>
    <mergeCell ref="E251:E252"/>
    <mergeCell ref="B249:B250"/>
    <mergeCell ref="C249:C250"/>
    <mergeCell ref="E249:E250"/>
    <mergeCell ref="B247:B248"/>
    <mergeCell ref="C247:C248"/>
    <mergeCell ref="E247:E248"/>
    <mergeCell ref="B245:B246"/>
    <mergeCell ref="C245:C246"/>
    <mergeCell ref="E245:E246"/>
    <mergeCell ref="B243:B244"/>
    <mergeCell ref="C243:C244"/>
    <mergeCell ref="E243:E244"/>
    <mergeCell ref="B257:B258"/>
    <mergeCell ref="C257:C258"/>
    <mergeCell ref="E257:E258"/>
    <mergeCell ref="B271:B272"/>
    <mergeCell ref="C271:C272"/>
    <mergeCell ref="E271:E272"/>
    <mergeCell ref="B269:B270"/>
    <mergeCell ref="C269:C270"/>
    <mergeCell ref="E269:E270"/>
    <mergeCell ref="B267:B268"/>
    <mergeCell ref="C267:C268"/>
    <mergeCell ref="E267:E268"/>
    <mergeCell ref="B265:B266"/>
    <mergeCell ref="C265:C266"/>
    <mergeCell ref="E265:E266"/>
    <mergeCell ref="B263:B264"/>
    <mergeCell ref="C263:C264"/>
    <mergeCell ref="E263:E264"/>
    <mergeCell ref="B261:B262"/>
    <mergeCell ref="C261:C262"/>
    <mergeCell ref="E261:E262"/>
    <mergeCell ref="B259:B260"/>
    <mergeCell ref="C259:C260"/>
    <mergeCell ref="E259:E260"/>
    <mergeCell ref="B273:B274"/>
    <mergeCell ref="C273:C274"/>
    <mergeCell ref="E273:E274"/>
    <mergeCell ref="B287:B288"/>
    <mergeCell ref="C287:C288"/>
    <mergeCell ref="E287:E288"/>
    <mergeCell ref="B285:B286"/>
    <mergeCell ref="C285:C286"/>
    <mergeCell ref="E285:E286"/>
    <mergeCell ref="B283:B284"/>
    <mergeCell ref="C283:C284"/>
    <mergeCell ref="E283:E284"/>
    <mergeCell ref="B281:B282"/>
    <mergeCell ref="C281:C282"/>
    <mergeCell ref="E281:E282"/>
    <mergeCell ref="B279:B280"/>
    <mergeCell ref="C279:C280"/>
    <mergeCell ref="E279:E280"/>
    <mergeCell ref="B277:B278"/>
    <mergeCell ref="C277:C278"/>
    <mergeCell ref="E277:E278"/>
    <mergeCell ref="B275:B276"/>
    <mergeCell ref="C275:C276"/>
    <mergeCell ref="E275:E276"/>
    <mergeCell ref="B289:B290"/>
    <mergeCell ref="C289:C290"/>
    <mergeCell ref="E289:E290"/>
    <mergeCell ref="B303:B304"/>
    <mergeCell ref="C303:C304"/>
    <mergeCell ref="E303:E304"/>
    <mergeCell ref="B301:B302"/>
    <mergeCell ref="C301:C302"/>
    <mergeCell ref="E301:E302"/>
    <mergeCell ref="B299:B300"/>
    <mergeCell ref="C299:C300"/>
    <mergeCell ref="E299:E300"/>
    <mergeCell ref="B297:B298"/>
    <mergeCell ref="C297:C298"/>
    <mergeCell ref="E297:E298"/>
    <mergeCell ref="B295:B296"/>
    <mergeCell ref="C295:C296"/>
    <mergeCell ref="E295:E296"/>
    <mergeCell ref="B293:B294"/>
    <mergeCell ref="C293:C294"/>
    <mergeCell ref="E293:E294"/>
    <mergeCell ref="B291:B292"/>
    <mergeCell ref="C291:C292"/>
    <mergeCell ref="E291:E292"/>
    <mergeCell ref="B305:B306"/>
    <mergeCell ref="C305:C306"/>
    <mergeCell ref="E305:E306"/>
    <mergeCell ref="B319:B320"/>
    <mergeCell ref="C319:C320"/>
    <mergeCell ref="E319:E320"/>
    <mergeCell ref="B317:B318"/>
    <mergeCell ref="C317:C318"/>
    <mergeCell ref="E317:E318"/>
    <mergeCell ref="B315:B316"/>
    <mergeCell ref="C315:C316"/>
    <mergeCell ref="E315:E316"/>
    <mergeCell ref="B313:B314"/>
    <mergeCell ref="C313:C314"/>
    <mergeCell ref="E313:E314"/>
    <mergeCell ref="B311:B312"/>
    <mergeCell ref="C311:C312"/>
    <mergeCell ref="E311:E312"/>
    <mergeCell ref="B309:B310"/>
    <mergeCell ref="C309:C310"/>
    <mergeCell ref="E309:E310"/>
    <mergeCell ref="B307:B308"/>
    <mergeCell ref="C307:C308"/>
    <mergeCell ref="E307:E308"/>
    <mergeCell ref="B321:B322"/>
    <mergeCell ref="C321:C322"/>
    <mergeCell ref="E321:E322"/>
    <mergeCell ref="B335:B336"/>
    <mergeCell ref="C335:C336"/>
    <mergeCell ref="E335:E336"/>
    <mergeCell ref="B333:B334"/>
    <mergeCell ref="C333:C334"/>
    <mergeCell ref="E333:E334"/>
    <mergeCell ref="B331:B332"/>
    <mergeCell ref="C331:C332"/>
    <mergeCell ref="E331:E332"/>
    <mergeCell ref="B329:B330"/>
    <mergeCell ref="C329:C330"/>
    <mergeCell ref="E329:E330"/>
    <mergeCell ref="B327:B328"/>
    <mergeCell ref="C327:C328"/>
    <mergeCell ref="E327:E328"/>
    <mergeCell ref="B325:B326"/>
    <mergeCell ref="C325:C326"/>
    <mergeCell ref="E325:E326"/>
    <mergeCell ref="B323:B324"/>
    <mergeCell ref="C323:C324"/>
    <mergeCell ref="E323:E324"/>
    <mergeCell ref="B337:B338"/>
    <mergeCell ref="C337:C338"/>
    <mergeCell ref="E337:E338"/>
    <mergeCell ref="B351:B352"/>
    <mergeCell ref="C351:C352"/>
    <mergeCell ref="E351:E352"/>
    <mergeCell ref="B349:B350"/>
    <mergeCell ref="C349:C350"/>
    <mergeCell ref="E349:E350"/>
    <mergeCell ref="B347:B348"/>
    <mergeCell ref="C347:C348"/>
    <mergeCell ref="E347:E348"/>
    <mergeCell ref="B345:B346"/>
    <mergeCell ref="C345:C346"/>
    <mergeCell ref="E345:E346"/>
    <mergeCell ref="B343:B344"/>
    <mergeCell ref="C343:C344"/>
    <mergeCell ref="E343:E344"/>
    <mergeCell ref="B341:B342"/>
    <mergeCell ref="C341:C342"/>
    <mergeCell ref="E341:E342"/>
    <mergeCell ref="B339:B340"/>
    <mergeCell ref="C339:C340"/>
    <mergeCell ref="E339:E340"/>
    <mergeCell ref="B353:B354"/>
    <mergeCell ref="C353:C354"/>
    <mergeCell ref="E353:E354"/>
    <mergeCell ref="B367:B368"/>
    <mergeCell ref="C367:C368"/>
    <mergeCell ref="E367:E368"/>
    <mergeCell ref="B365:B366"/>
    <mergeCell ref="C365:C366"/>
    <mergeCell ref="E365:E366"/>
    <mergeCell ref="B363:B364"/>
    <mergeCell ref="C363:C364"/>
    <mergeCell ref="E363:E364"/>
    <mergeCell ref="B361:B362"/>
    <mergeCell ref="C361:C362"/>
    <mergeCell ref="E361:E362"/>
    <mergeCell ref="B359:B360"/>
    <mergeCell ref="C359:C360"/>
    <mergeCell ref="E359:E360"/>
    <mergeCell ref="B357:B358"/>
    <mergeCell ref="C357:C358"/>
    <mergeCell ref="E357:E358"/>
    <mergeCell ref="B355:B356"/>
    <mergeCell ref="C355:C356"/>
    <mergeCell ref="E355:E356"/>
    <mergeCell ref="B369:B370"/>
    <mergeCell ref="C369:C370"/>
    <mergeCell ref="E369:E370"/>
    <mergeCell ref="B383:B384"/>
    <mergeCell ref="C383:C384"/>
    <mergeCell ref="E383:E384"/>
    <mergeCell ref="B381:B382"/>
    <mergeCell ref="C381:C382"/>
    <mergeCell ref="E381:E382"/>
    <mergeCell ref="B379:B380"/>
    <mergeCell ref="C379:C380"/>
    <mergeCell ref="E379:E380"/>
    <mergeCell ref="B377:B378"/>
    <mergeCell ref="C377:C378"/>
    <mergeCell ref="E377:E378"/>
    <mergeCell ref="B375:B376"/>
    <mergeCell ref="C375:C376"/>
    <mergeCell ref="E375:E376"/>
    <mergeCell ref="B373:B374"/>
    <mergeCell ref="C373:C374"/>
    <mergeCell ref="E373:E374"/>
    <mergeCell ref="B371:B372"/>
    <mergeCell ref="C371:C372"/>
    <mergeCell ref="E371:E372"/>
    <mergeCell ref="B385:B386"/>
    <mergeCell ref="C385:C386"/>
    <mergeCell ref="E385:E386"/>
    <mergeCell ref="B395:B396"/>
    <mergeCell ref="C395:C396"/>
    <mergeCell ref="E395:E396"/>
    <mergeCell ref="B393:B394"/>
    <mergeCell ref="C393:C394"/>
    <mergeCell ref="E393:E394"/>
    <mergeCell ref="B391:B392"/>
    <mergeCell ref="C391:C392"/>
    <mergeCell ref="E391:E392"/>
    <mergeCell ref="B389:B390"/>
    <mergeCell ref="C389:C390"/>
    <mergeCell ref="E389:E390"/>
    <mergeCell ref="B387:B388"/>
    <mergeCell ref="C387:C388"/>
    <mergeCell ref="E387:E388"/>
    <mergeCell ref="B413:B414"/>
    <mergeCell ref="C413:C414"/>
    <mergeCell ref="E413:E414"/>
    <mergeCell ref="B409:B410"/>
    <mergeCell ref="C409:C410"/>
    <mergeCell ref="E409:E410"/>
    <mergeCell ref="B407:B408"/>
    <mergeCell ref="C407:C408"/>
    <mergeCell ref="E407:E408"/>
    <mergeCell ref="B411:B412"/>
    <mergeCell ref="C411:C412"/>
    <mergeCell ref="E411:E412"/>
    <mergeCell ref="B429:B430"/>
    <mergeCell ref="C429:C430"/>
    <mergeCell ref="E429:E430"/>
    <mergeCell ref="B425:B426"/>
    <mergeCell ref="C425:C426"/>
    <mergeCell ref="E425:E426"/>
    <mergeCell ref="B453:B454"/>
    <mergeCell ref="C453:C454"/>
    <mergeCell ref="E453:E454"/>
    <mergeCell ref="B445:B446"/>
    <mergeCell ref="C445:C446"/>
    <mergeCell ref="E445:E446"/>
    <mergeCell ref="B441:B442"/>
    <mergeCell ref="C441:C442"/>
    <mergeCell ref="E441:E442"/>
    <mergeCell ref="B437:B438"/>
    <mergeCell ref="C437:C438"/>
    <mergeCell ref="E437:E438"/>
    <mergeCell ref="B431:B432"/>
    <mergeCell ref="C431:C432"/>
    <mergeCell ref="E431:E432"/>
    <mergeCell ref="B435:B436"/>
    <mergeCell ref="C435:C436"/>
    <mergeCell ref="E435:E436"/>
    <mergeCell ref="B459:B460"/>
    <mergeCell ref="C459:C460"/>
    <mergeCell ref="E459:E460"/>
    <mergeCell ref="B455:B456"/>
    <mergeCell ref="C455:C456"/>
    <mergeCell ref="E455:E456"/>
    <mergeCell ref="B483:B484"/>
    <mergeCell ref="C483:C484"/>
    <mergeCell ref="E483:E484"/>
    <mergeCell ref="B471:B472"/>
    <mergeCell ref="C471:C472"/>
    <mergeCell ref="E471:E472"/>
    <mergeCell ref="B467:B468"/>
    <mergeCell ref="C467:C468"/>
    <mergeCell ref="E467:E468"/>
    <mergeCell ref="B463:B464"/>
    <mergeCell ref="C463:C464"/>
    <mergeCell ref="E463:E464"/>
    <mergeCell ref="B461:B462"/>
    <mergeCell ref="C461:C462"/>
    <mergeCell ref="E461:E462"/>
    <mergeCell ref="B465:B466"/>
    <mergeCell ref="C465:C466"/>
    <mergeCell ref="E465:E466"/>
    <mergeCell ref="C495:C496"/>
    <mergeCell ref="E495:E496"/>
    <mergeCell ref="B491:B492"/>
    <mergeCell ref="C491:C492"/>
    <mergeCell ref="E491:E492"/>
    <mergeCell ref="B487:B488"/>
    <mergeCell ref="C487:C488"/>
    <mergeCell ref="E487:E488"/>
    <mergeCell ref="B485:B486"/>
    <mergeCell ref="C485:C486"/>
    <mergeCell ref="E485:E486"/>
    <mergeCell ref="B511:B512"/>
    <mergeCell ref="C511:C512"/>
    <mergeCell ref="E511:E512"/>
    <mergeCell ref="B535:B536"/>
    <mergeCell ref="C535:C536"/>
    <mergeCell ref="E531:E532"/>
    <mergeCell ref="B531:B532"/>
    <mergeCell ref="C531:C532"/>
    <mergeCell ref="E527:E528"/>
    <mergeCell ref="B527:B528"/>
    <mergeCell ref="C527:C528"/>
    <mergeCell ref="E523:E524"/>
    <mergeCell ref="B523:B524"/>
    <mergeCell ref="C523:C524"/>
    <mergeCell ref="E521:E522"/>
    <mergeCell ref="B519:B520"/>
    <mergeCell ref="C519:C520"/>
    <mergeCell ref="E519:E520"/>
    <mergeCell ref="B515:B516"/>
    <mergeCell ref="C515:C516"/>
    <mergeCell ref="E515:E516"/>
    <mergeCell ref="C529:C530"/>
    <mergeCell ref="E529:E530"/>
    <mergeCell ref="B529:B530"/>
    <mergeCell ref="E551:E552"/>
    <mergeCell ref="B551:B552"/>
    <mergeCell ref="C551:C552"/>
    <mergeCell ref="E547:E548"/>
    <mergeCell ref="B547:B548"/>
    <mergeCell ref="C547:C548"/>
    <mergeCell ref="E543:E544"/>
    <mergeCell ref="B553:B554"/>
    <mergeCell ref="C553:C554"/>
    <mergeCell ref="E553:E554"/>
    <mergeCell ref="B549:B550"/>
    <mergeCell ref="C549:C550"/>
    <mergeCell ref="E549:E550"/>
    <mergeCell ref="B545:B546"/>
    <mergeCell ref="C545:C546"/>
    <mergeCell ref="E545:E546"/>
    <mergeCell ref="E555:E556"/>
    <mergeCell ref="B557:B558"/>
    <mergeCell ref="C557:C558"/>
    <mergeCell ref="E557:E558"/>
    <mergeCell ref="B561:B562"/>
    <mergeCell ref="C561:C562"/>
    <mergeCell ref="E561:E562"/>
    <mergeCell ref="B555:B556"/>
    <mergeCell ref="C555:C556"/>
    <mergeCell ref="E565:E566"/>
    <mergeCell ref="B581:B582"/>
    <mergeCell ref="C581:C582"/>
    <mergeCell ref="E579:E580"/>
    <mergeCell ref="B579:B580"/>
    <mergeCell ref="C579:C580"/>
    <mergeCell ref="E577:E578"/>
    <mergeCell ref="B577:B578"/>
    <mergeCell ref="C577:C578"/>
    <mergeCell ref="E575:E576"/>
    <mergeCell ref="B575:B576"/>
    <mergeCell ref="C575:C576"/>
    <mergeCell ref="E573:E574"/>
    <mergeCell ref="B573:B574"/>
    <mergeCell ref="C573:C574"/>
    <mergeCell ref="E571:E572"/>
    <mergeCell ref="B571:B572"/>
    <mergeCell ref="C571:C572"/>
    <mergeCell ref="E583:E584"/>
    <mergeCell ref="B13:B14"/>
    <mergeCell ref="C13:C14"/>
    <mergeCell ref="E13:E14"/>
    <mergeCell ref="B583:B584"/>
    <mergeCell ref="C583:C584"/>
    <mergeCell ref="E581:E582"/>
    <mergeCell ref="E569:E570"/>
    <mergeCell ref="B569:B570"/>
    <mergeCell ref="C569:C570"/>
    <mergeCell ref="E567:E568"/>
    <mergeCell ref="B539:B540"/>
    <mergeCell ref="C539:C540"/>
    <mergeCell ref="E535:E536"/>
    <mergeCell ref="B565:B566"/>
    <mergeCell ref="C565:C566"/>
    <mergeCell ref="E563:E564"/>
    <mergeCell ref="B563:B564"/>
    <mergeCell ref="C563:C564"/>
    <mergeCell ref="E559:E560"/>
    <mergeCell ref="B559:B560"/>
    <mergeCell ref="C559:C560"/>
    <mergeCell ref="B567:B568"/>
    <mergeCell ref="C567:C568"/>
  </mergeCells>
  <conditionalFormatting sqref="A1:XFD16 F584:XFD584 C584:D584 C17:XFD583 A17:B584 A585:XFD1048576">
    <cfRule type="expression" dxfId="10" priority="1">
      <formula>CELL("protect",A1)=0</formula>
    </cfRule>
  </conditionalFormatting>
  <pageMargins left="0.70866141732283472" right="0.70866141732283472" top="0.74803149606299213" bottom="0.74803149606299213" header="0.31496062992125984" footer="0.31496062992125984"/>
  <pageSetup paperSize="8" scale="75" orientation="landscape" r:id="rId1"/>
  <headerFooter>
    <oddHeader>&amp;CSARS CONFIDENTIAL</oddHeader>
    <oddFooter>&amp;L&amp;F&amp;CPage  &amp;P  of  &amp;N&amp;RBidders Signature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Q41"/>
  <sheetViews>
    <sheetView showGridLines="0" showRowColHeaders="0" zoomScaleNormal="100" zoomScaleSheetLayoutView="100" workbookViewId="0">
      <selection activeCell="E15" sqref="E15"/>
    </sheetView>
  </sheetViews>
  <sheetFormatPr defaultColWidth="9.140625" defaultRowHeight="12.75" x14ac:dyDescent="0.2"/>
  <cols>
    <col min="1" max="1" width="4" style="8" customWidth="1"/>
    <col min="2" max="2" width="16.7109375" style="118" customWidth="1"/>
    <col min="3" max="3" width="25" style="8" customWidth="1"/>
    <col min="4" max="4" width="14.85546875" style="8" customWidth="1"/>
    <col min="5" max="5" width="15.7109375" style="47" customWidth="1"/>
    <col min="6" max="16" width="15.7109375" style="8" customWidth="1"/>
    <col min="17" max="17" width="4.42578125" style="8" bestFit="1" customWidth="1"/>
    <col min="18" max="18" width="4" style="8" customWidth="1"/>
    <col min="19" max="16384" width="9.140625" style="8"/>
  </cols>
  <sheetData>
    <row r="1" spans="2:17" x14ac:dyDescent="0.2">
      <c r="B1" s="6" t="s">
        <v>10</v>
      </c>
      <c r="C1" s="137" t="str">
        <f>'Cover Sheet'!D7</f>
        <v>RFP 14/2016</v>
      </c>
      <c r="D1" s="137"/>
      <c r="E1" s="8"/>
      <c r="P1" s="10" t="s">
        <v>4</v>
      </c>
      <c r="Q1" s="75" t="str">
        <f>Index!B15</f>
        <v>TD.4</v>
      </c>
    </row>
    <row r="2" spans="2:17" x14ac:dyDescent="0.2">
      <c r="B2" s="6" t="s">
        <v>11</v>
      </c>
      <c r="C2" s="137" t="str">
        <f>'Cover Sheet'!D10</f>
        <v>Network Carrier and Infrastructure Services</v>
      </c>
      <c r="D2" s="137"/>
      <c r="E2" s="8"/>
    </row>
    <row r="3" spans="2:17" x14ac:dyDescent="0.2">
      <c r="B3" s="12" t="s">
        <v>2</v>
      </c>
      <c r="C3" s="137" t="str">
        <f>'Cover Sheet'!D13</f>
        <v>Tower D: Data Carrier Services</v>
      </c>
      <c r="D3" s="137"/>
      <c r="E3" s="8"/>
    </row>
    <row r="4" spans="2:17" x14ac:dyDescent="0.2">
      <c r="B4" s="13" t="s">
        <v>6</v>
      </c>
      <c r="C4" s="137" t="str">
        <f>'Cover Sheet'!D16</f>
        <v>COMPANY XYZ</v>
      </c>
      <c r="D4" s="137"/>
      <c r="E4" s="8"/>
    </row>
    <row r="7" spans="2:17" s="1" customFormat="1" ht="18.75" x14ac:dyDescent="0.3">
      <c r="B7" s="149" t="str">
        <f>"Template " &amp;Q1&amp;" - "&amp;Index!C15</f>
        <v>Template TD.4 - Satellite MTU Trucks</v>
      </c>
      <c r="C7" s="149"/>
      <c r="D7" s="149"/>
      <c r="E7" s="45"/>
    </row>
    <row r="9" spans="2:17" x14ac:dyDescent="0.2">
      <c r="F9" s="30"/>
    </row>
    <row r="10" spans="2:17" s="44" customFormat="1" x14ac:dyDescent="0.2">
      <c r="B10" s="148" t="s">
        <v>398</v>
      </c>
      <c r="C10" s="148"/>
      <c r="D10" s="148"/>
      <c r="E10" s="148"/>
      <c r="F10" s="148"/>
      <c r="G10" s="148"/>
      <c r="H10" s="148"/>
      <c r="I10" s="148"/>
      <c r="J10" s="148"/>
      <c r="K10" s="148"/>
      <c r="L10" s="148"/>
      <c r="M10" s="148"/>
      <c r="N10" s="148"/>
      <c r="O10" s="148"/>
      <c r="P10" s="148"/>
      <c r="Q10" s="48"/>
    </row>
    <row r="11" spans="2:17" s="48" customFormat="1" ht="25.5" x14ac:dyDescent="0.2">
      <c r="B11" s="33" t="s">
        <v>92</v>
      </c>
      <c r="C11" s="33" t="s">
        <v>34</v>
      </c>
      <c r="D11" s="35" t="s">
        <v>43</v>
      </c>
      <c r="E11" s="153" t="s">
        <v>74</v>
      </c>
      <c r="F11" s="153"/>
      <c r="G11" s="153"/>
      <c r="H11" s="153"/>
      <c r="I11" s="153" t="s">
        <v>73</v>
      </c>
      <c r="J11" s="153"/>
      <c r="K11" s="153"/>
      <c r="L11" s="153"/>
      <c r="M11" s="153" t="s">
        <v>72</v>
      </c>
      <c r="N11" s="153"/>
      <c r="O11" s="153"/>
      <c r="P11" s="153"/>
    </row>
    <row r="12" spans="2:17" s="48" customFormat="1" x14ac:dyDescent="0.2">
      <c r="B12" s="49"/>
      <c r="C12" s="49"/>
      <c r="D12" s="50"/>
      <c r="E12" s="117" t="s">
        <v>108</v>
      </c>
      <c r="F12" s="117" t="s">
        <v>109</v>
      </c>
      <c r="G12" s="117" t="s">
        <v>110</v>
      </c>
      <c r="H12" s="117" t="s">
        <v>111</v>
      </c>
      <c r="I12" s="117" t="s">
        <v>108</v>
      </c>
      <c r="J12" s="117" t="s">
        <v>109</v>
      </c>
      <c r="K12" s="117" t="s">
        <v>110</v>
      </c>
      <c r="L12" s="117" t="s">
        <v>111</v>
      </c>
      <c r="M12" s="117" t="s">
        <v>108</v>
      </c>
      <c r="N12" s="117" t="s">
        <v>109</v>
      </c>
      <c r="O12" s="117" t="s">
        <v>110</v>
      </c>
      <c r="P12" s="117" t="s">
        <v>111</v>
      </c>
    </row>
    <row r="13" spans="2:17" ht="12.75" customHeight="1" x14ac:dyDescent="0.2">
      <c r="B13" s="119">
        <v>1</v>
      </c>
      <c r="C13" s="120" t="s">
        <v>81</v>
      </c>
      <c r="D13" s="162" t="s">
        <v>418</v>
      </c>
      <c r="E13" s="112">
        <v>0</v>
      </c>
      <c r="F13" s="112">
        <v>0</v>
      </c>
      <c r="G13" s="112">
        <v>0</v>
      </c>
      <c r="H13" s="112">
        <v>0</v>
      </c>
      <c r="I13" s="112">
        <v>0</v>
      </c>
      <c r="J13" s="112">
        <v>0</v>
      </c>
      <c r="K13" s="112">
        <v>0</v>
      </c>
      <c r="L13" s="112">
        <v>0</v>
      </c>
      <c r="M13" s="112">
        <v>0</v>
      </c>
      <c r="N13" s="112">
        <v>0</v>
      </c>
      <c r="O13" s="112">
        <v>0</v>
      </c>
      <c r="P13" s="112">
        <v>0</v>
      </c>
    </row>
    <row r="14" spans="2:17" x14ac:dyDescent="0.2">
      <c r="B14" s="119">
        <v>2</v>
      </c>
      <c r="C14" s="120" t="s">
        <v>81</v>
      </c>
      <c r="D14" s="163"/>
      <c r="E14" s="112">
        <v>0</v>
      </c>
      <c r="F14" s="112">
        <v>0</v>
      </c>
      <c r="G14" s="112">
        <v>0</v>
      </c>
      <c r="H14" s="112">
        <v>0</v>
      </c>
      <c r="I14" s="112">
        <v>0</v>
      </c>
      <c r="J14" s="112">
        <v>0</v>
      </c>
      <c r="K14" s="112">
        <v>0</v>
      </c>
      <c r="L14" s="112">
        <v>0</v>
      </c>
      <c r="M14" s="112">
        <v>0</v>
      </c>
      <c r="N14" s="112">
        <v>0</v>
      </c>
      <c r="O14" s="112">
        <v>0</v>
      </c>
      <c r="P14" s="112">
        <v>0</v>
      </c>
    </row>
    <row r="15" spans="2:17" x14ac:dyDescent="0.2">
      <c r="B15" s="119">
        <v>3</v>
      </c>
      <c r="C15" s="120" t="s">
        <v>82</v>
      </c>
      <c r="D15" s="163"/>
      <c r="E15" s="112">
        <v>0</v>
      </c>
      <c r="F15" s="112">
        <v>0</v>
      </c>
      <c r="G15" s="112">
        <v>0</v>
      </c>
      <c r="H15" s="112">
        <v>0</v>
      </c>
      <c r="I15" s="112">
        <v>0</v>
      </c>
      <c r="J15" s="112">
        <v>0</v>
      </c>
      <c r="K15" s="112">
        <v>0</v>
      </c>
      <c r="L15" s="112">
        <v>0</v>
      </c>
      <c r="M15" s="112">
        <v>0</v>
      </c>
      <c r="N15" s="112">
        <v>0</v>
      </c>
      <c r="O15" s="112">
        <v>0</v>
      </c>
      <c r="P15" s="112">
        <v>0</v>
      </c>
    </row>
    <row r="16" spans="2:17" x14ac:dyDescent="0.2">
      <c r="B16" s="119">
        <v>4</v>
      </c>
      <c r="C16" s="120" t="s">
        <v>82</v>
      </c>
      <c r="D16" s="163"/>
      <c r="E16" s="112">
        <v>0</v>
      </c>
      <c r="F16" s="112">
        <v>0</v>
      </c>
      <c r="G16" s="112">
        <v>0</v>
      </c>
      <c r="H16" s="112">
        <v>0</v>
      </c>
      <c r="I16" s="112">
        <v>0</v>
      </c>
      <c r="J16" s="112">
        <v>0</v>
      </c>
      <c r="K16" s="112">
        <v>0</v>
      </c>
      <c r="L16" s="112">
        <v>0</v>
      </c>
      <c r="M16" s="112">
        <v>0</v>
      </c>
      <c r="N16" s="112">
        <v>0</v>
      </c>
      <c r="O16" s="112">
        <v>0</v>
      </c>
      <c r="P16" s="112">
        <v>0</v>
      </c>
    </row>
    <row r="17" spans="2:16" x14ac:dyDescent="0.2">
      <c r="B17" s="119">
        <v>5</v>
      </c>
      <c r="C17" s="120" t="s">
        <v>83</v>
      </c>
      <c r="D17" s="163"/>
      <c r="E17" s="112">
        <v>0</v>
      </c>
      <c r="F17" s="112">
        <v>0</v>
      </c>
      <c r="G17" s="112">
        <v>0</v>
      </c>
      <c r="H17" s="112">
        <v>0</v>
      </c>
      <c r="I17" s="112">
        <v>0</v>
      </c>
      <c r="J17" s="112">
        <v>0</v>
      </c>
      <c r="K17" s="112">
        <v>0</v>
      </c>
      <c r="L17" s="112">
        <v>0</v>
      </c>
      <c r="M17" s="112">
        <v>0</v>
      </c>
      <c r="N17" s="112">
        <v>0</v>
      </c>
      <c r="O17" s="112">
        <v>0</v>
      </c>
      <c r="P17" s="112">
        <v>0</v>
      </c>
    </row>
    <row r="18" spans="2:16" x14ac:dyDescent="0.2">
      <c r="B18" s="119">
        <v>6</v>
      </c>
      <c r="C18" s="120" t="s">
        <v>83</v>
      </c>
      <c r="D18" s="163"/>
      <c r="E18" s="112">
        <v>0</v>
      </c>
      <c r="F18" s="112">
        <v>0</v>
      </c>
      <c r="G18" s="112">
        <v>0</v>
      </c>
      <c r="H18" s="112">
        <v>0</v>
      </c>
      <c r="I18" s="112">
        <v>0</v>
      </c>
      <c r="J18" s="112">
        <v>0</v>
      </c>
      <c r="K18" s="112">
        <v>0</v>
      </c>
      <c r="L18" s="112">
        <v>0</v>
      </c>
      <c r="M18" s="112">
        <v>0</v>
      </c>
      <c r="N18" s="112">
        <v>0</v>
      </c>
      <c r="O18" s="112">
        <v>0</v>
      </c>
      <c r="P18" s="112">
        <v>0</v>
      </c>
    </row>
    <row r="19" spans="2:16" x14ac:dyDescent="0.2">
      <c r="B19" s="119">
        <v>7</v>
      </c>
      <c r="C19" s="120" t="s">
        <v>84</v>
      </c>
      <c r="D19" s="163"/>
      <c r="E19" s="112">
        <v>0</v>
      </c>
      <c r="F19" s="112">
        <v>0</v>
      </c>
      <c r="G19" s="112">
        <v>0</v>
      </c>
      <c r="H19" s="112">
        <v>0</v>
      </c>
      <c r="I19" s="112">
        <v>0</v>
      </c>
      <c r="J19" s="112">
        <v>0</v>
      </c>
      <c r="K19" s="112">
        <v>0</v>
      </c>
      <c r="L19" s="112">
        <v>0</v>
      </c>
      <c r="M19" s="112">
        <v>0</v>
      </c>
      <c r="N19" s="112">
        <v>0</v>
      </c>
      <c r="O19" s="112">
        <v>0</v>
      </c>
      <c r="P19" s="112">
        <v>0</v>
      </c>
    </row>
    <row r="20" spans="2:16" x14ac:dyDescent="0.2">
      <c r="B20" s="119">
        <v>8</v>
      </c>
      <c r="C20" s="120" t="s">
        <v>86</v>
      </c>
      <c r="D20" s="163"/>
      <c r="E20" s="112">
        <v>0</v>
      </c>
      <c r="F20" s="112">
        <v>0</v>
      </c>
      <c r="G20" s="112">
        <v>0</v>
      </c>
      <c r="H20" s="112">
        <v>0</v>
      </c>
      <c r="I20" s="112">
        <v>0</v>
      </c>
      <c r="J20" s="112">
        <v>0</v>
      </c>
      <c r="K20" s="112">
        <v>0</v>
      </c>
      <c r="L20" s="112">
        <v>0</v>
      </c>
      <c r="M20" s="112">
        <v>0</v>
      </c>
      <c r="N20" s="112">
        <v>0</v>
      </c>
      <c r="O20" s="112">
        <v>0</v>
      </c>
      <c r="P20" s="112">
        <v>0</v>
      </c>
    </row>
    <row r="21" spans="2:16" x14ac:dyDescent="0.2">
      <c r="B21" s="119">
        <v>9</v>
      </c>
      <c r="C21" s="120" t="s">
        <v>85</v>
      </c>
      <c r="D21" s="163"/>
      <c r="E21" s="112">
        <v>0</v>
      </c>
      <c r="F21" s="112">
        <v>0</v>
      </c>
      <c r="G21" s="112">
        <v>0</v>
      </c>
      <c r="H21" s="112">
        <v>0</v>
      </c>
      <c r="I21" s="112">
        <v>0</v>
      </c>
      <c r="J21" s="112">
        <v>0</v>
      </c>
      <c r="K21" s="112">
        <v>0</v>
      </c>
      <c r="L21" s="112">
        <v>0</v>
      </c>
      <c r="M21" s="112">
        <v>0</v>
      </c>
      <c r="N21" s="112">
        <v>0</v>
      </c>
      <c r="O21" s="112">
        <v>0</v>
      </c>
      <c r="P21" s="112">
        <v>0</v>
      </c>
    </row>
    <row r="22" spans="2:16" x14ac:dyDescent="0.2">
      <c r="B22" s="119">
        <v>10</v>
      </c>
      <c r="C22" s="120" t="s">
        <v>85</v>
      </c>
      <c r="D22" s="163"/>
      <c r="E22" s="112">
        <v>0</v>
      </c>
      <c r="F22" s="112">
        <v>0</v>
      </c>
      <c r="G22" s="112">
        <v>0</v>
      </c>
      <c r="H22" s="112">
        <v>0</v>
      </c>
      <c r="I22" s="112">
        <v>0</v>
      </c>
      <c r="J22" s="112">
        <v>0</v>
      </c>
      <c r="K22" s="112">
        <v>0</v>
      </c>
      <c r="L22" s="112">
        <v>0</v>
      </c>
      <c r="M22" s="112">
        <v>0</v>
      </c>
      <c r="N22" s="112">
        <v>0</v>
      </c>
      <c r="O22" s="112">
        <v>0</v>
      </c>
      <c r="P22" s="112">
        <v>0</v>
      </c>
    </row>
    <row r="23" spans="2:16" x14ac:dyDescent="0.2">
      <c r="B23" s="119">
        <v>11</v>
      </c>
      <c r="C23" s="120" t="s">
        <v>85</v>
      </c>
      <c r="D23" s="163"/>
      <c r="E23" s="112">
        <v>0</v>
      </c>
      <c r="F23" s="112">
        <v>0</v>
      </c>
      <c r="G23" s="112">
        <v>0</v>
      </c>
      <c r="H23" s="112">
        <v>0</v>
      </c>
      <c r="I23" s="112">
        <v>0</v>
      </c>
      <c r="J23" s="112">
        <v>0</v>
      </c>
      <c r="K23" s="112">
        <v>0</v>
      </c>
      <c r="L23" s="112">
        <v>0</v>
      </c>
      <c r="M23" s="112">
        <v>0</v>
      </c>
      <c r="N23" s="112">
        <v>0</v>
      </c>
      <c r="O23" s="112">
        <v>0</v>
      </c>
      <c r="P23" s="112">
        <v>0</v>
      </c>
    </row>
    <row r="24" spans="2:16" x14ac:dyDescent="0.2">
      <c r="B24" s="119">
        <v>12</v>
      </c>
      <c r="C24" s="120" t="s">
        <v>87</v>
      </c>
      <c r="D24" s="163"/>
      <c r="E24" s="112">
        <v>0</v>
      </c>
      <c r="F24" s="112">
        <v>0</v>
      </c>
      <c r="G24" s="112">
        <v>0</v>
      </c>
      <c r="H24" s="112">
        <v>0</v>
      </c>
      <c r="I24" s="112">
        <v>0</v>
      </c>
      <c r="J24" s="112">
        <v>0</v>
      </c>
      <c r="K24" s="112">
        <v>0</v>
      </c>
      <c r="L24" s="112">
        <v>0</v>
      </c>
      <c r="M24" s="112">
        <v>0</v>
      </c>
      <c r="N24" s="112">
        <v>0</v>
      </c>
      <c r="O24" s="112">
        <v>0</v>
      </c>
      <c r="P24" s="112">
        <v>0</v>
      </c>
    </row>
    <row r="25" spans="2:16" x14ac:dyDescent="0.2">
      <c r="B25" s="119">
        <v>13</v>
      </c>
      <c r="C25" s="120" t="s">
        <v>88</v>
      </c>
      <c r="D25" s="163"/>
      <c r="E25" s="112">
        <v>0</v>
      </c>
      <c r="F25" s="112">
        <v>0</v>
      </c>
      <c r="G25" s="112">
        <v>0</v>
      </c>
      <c r="H25" s="112">
        <v>0</v>
      </c>
      <c r="I25" s="112">
        <v>0</v>
      </c>
      <c r="J25" s="112">
        <v>0</v>
      </c>
      <c r="K25" s="112">
        <v>0</v>
      </c>
      <c r="L25" s="112">
        <v>0</v>
      </c>
      <c r="M25" s="112">
        <v>0</v>
      </c>
      <c r="N25" s="112">
        <v>0</v>
      </c>
      <c r="O25" s="112">
        <v>0</v>
      </c>
      <c r="P25" s="112">
        <v>0</v>
      </c>
    </row>
    <row r="26" spans="2:16" x14ac:dyDescent="0.2">
      <c r="B26" s="119">
        <v>14</v>
      </c>
      <c r="C26" s="120" t="s">
        <v>89</v>
      </c>
      <c r="D26" s="163"/>
      <c r="E26" s="112">
        <v>0</v>
      </c>
      <c r="F26" s="112">
        <v>0</v>
      </c>
      <c r="G26" s="112">
        <v>0</v>
      </c>
      <c r="H26" s="112">
        <v>0</v>
      </c>
      <c r="I26" s="112">
        <v>0</v>
      </c>
      <c r="J26" s="112">
        <v>0</v>
      </c>
      <c r="K26" s="112">
        <v>0</v>
      </c>
      <c r="L26" s="112">
        <v>0</v>
      </c>
      <c r="M26" s="112">
        <v>0</v>
      </c>
      <c r="N26" s="112">
        <v>0</v>
      </c>
      <c r="O26" s="112">
        <v>0</v>
      </c>
      <c r="P26" s="112">
        <v>0</v>
      </c>
    </row>
    <row r="27" spans="2:16" x14ac:dyDescent="0.2">
      <c r="B27" s="119">
        <v>15</v>
      </c>
      <c r="C27" s="120" t="s">
        <v>90</v>
      </c>
      <c r="D27" s="163"/>
      <c r="E27" s="112">
        <v>0</v>
      </c>
      <c r="F27" s="112">
        <v>0</v>
      </c>
      <c r="G27" s="112">
        <v>0</v>
      </c>
      <c r="H27" s="112">
        <v>0</v>
      </c>
      <c r="I27" s="112">
        <v>0</v>
      </c>
      <c r="J27" s="112">
        <v>0</v>
      </c>
      <c r="K27" s="112">
        <v>0</v>
      </c>
      <c r="L27" s="112">
        <v>0</v>
      </c>
      <c r="M27" s="112">
        <v>0</v>
      </c>
      <c r="N27" s="112">
        <v>0</v>
      </c>
      <c r="O27" s="112">
        <v>0</v>
      </c>
      <c r="P27" s="112">
        <v>0</v>
      </c>
    </row>
    <row r="28" spans="2:16" x14ac:dyDescent="0.2">
      <c r="B28" s="119">
        <v>16</v>
      </c>
      <c r="C28" s="120" t="s">
        <v>91</v>
      </c>
      <c r="D28" s="163"/>
      <c r="E28" s="112">
        <v>0</v>
      </c>
      <c r="F28" s="112">
        <v>0</v>
      </c>
      <c r="G28" s="112">
        <v>0</v>
      </c>
      <c r="H28" s="112">
        <v>0</v>
      </c>
      <c r="I28" s="112">
        <v>0</v>
      </c>
      <c r="J28" s="112">
        <v>0</v>
      </c>
      <c r="K28" s="112">
        <v>0</v>
      </c>
      <c r="L28" s="112">
        <v>0</v>
      </c>
      <c r="M28" s="112">
        <v>0</v>
      </c>
      <c r="N28" s="112">
        <v>0</v>
      </c>
      <c r="O28" s="112">
        <v>0</v>
      </c>
      <c r="P28" s="112">
        <v>0</v>
      </c>
    </row>
    <row r="29" spans="2:16" x14ac:dyDescent="0.2">
      <c r="B29" s="119">
        <v>17</v>
      </c>
      <c r="C29" s="120" t="s">
        <v>91</v>
      </c>
      <c r="D29" s="163"/>
      <c r="E29" s="112">
        <v>0</v>
      </c>
      <c r="F29" s="112">
        <v>0</v>
      </c>
      <c r="G29" s="112">
        <v>0</v>
      </c>
      <c r="H29" s="112">
        <v>0</v>
      </c>
      <c r="I29" s="112">
        <v>0</v>
      </c>
      <c r="J29" s="112">
        <v>0</v>
      </c>
      <c r="K29" s="112">
        <v>0</v>
      </c>
      <c r="L29" s="112">
        <v>0</v>
      </c>
      <c r="M29" s="112">
        <v>0</v>
      </c>
      <c r="N29" s="112">
        <v>0</v>
      </c>
      <c r="O29" s="112">
        <v>0</v>
      </c>
      <c r="P29" s="112">
        <v>0</v>
      </c>
    </row>
    <row r="30" spans="2:16" x14ac:dyDescent="0.2">
      <c r="B30" s="119">
        <v>18</v>
      </c>
      <c r="C30" s="120" t="s">
        <v>91</v>
      </c>
      <c r="D30" s="163"/>
      <c r="E30" s="112">
        <v>0</v>
      </c>
      <c r="F30" s="112">
        <v>0</v>
      </c>
      <c r="G30" s="112">
        <v>0</v>
      </c>
      <c r="H30" s="112">
        <v>0</v>
      </c>
      <c r="I30" s="112">
        <v>0</v>
      </c>
      <c r="J30" s="112">
        <v>0</v>
      </c>
      <c r="K30" s="112">
        <v>0</v>
      </c>
      <c r="L30" s="112">
        <v>0</v>
      </c>
      <c r="M30" s="112">
        <v>0</v>
      </c>
      <c r="N30" s="112">
        <v>0</v>
      </c>
      <c r="O30" s="112">
        <v>0</v>
      </c>
      <c r="P30" s="112">
        <v>0</v>
      </c>
    </row>
    <row r="31" spans="2:16" x14ac:dyDescent="0.2">
      <c r="B31" s="119">
        <v>19</v>
      </c>
      <c r="C31" s="120" t="s">
        <v>91</v>
      </c>
      <c r="D31" s="163"/>
      <c r="E31" s="112">
        <v>0</v>
      </c>
      <c r="F31" s="112">
        <v>0</v>
      </c>
      <c r="G31" s="112">
        <v>0</v>
      </c>
      <c r="H31" s="112">
        <v>0</v>
      </c>
      <c r="I31" s="112">
        <v>0</v>
      </c>
      <c r="J31" s="112">
        <v>0</v>
      </c>
      <c r="K31" s="112">
        <v>0</v>
      </c>
      <c r="L31" s="112">
        <v>0</v>
      </c>
      <c r="M31" s="112">
        <v>0</v>
      </c>
      <c r="N31" s="112">
        <v>0</v>
      </c>
      <c r="O31" s="112">
        <v>0</v>
      </c>
      <c r="P31" s="112">
        <v>0</v>
      </c>
    </row>
    <row r="32" spans="2:16" x14ac:dyDescent="0.2">
      <c r="B32" s="119">
        <v>20</v>
      </c>
      <c r="C32" s="120" t="s">
        <v>91</v>
      </c>
      <c r="D32" s="163"/>
      <c r="E32" s="112">
        <v>0</v>
      </c>
      <c r="F32" s="112">
        <v>0</v>
      </c>
      <c r="G32" s="112">
        <v>0</v>
      </c>
      <c r="H32" s="112">
        <v>0</v>
      </c>
      <c r="I32" s="112">
        <v>0</v>
      </c>
      <c r="J32" s="112">
        <v>0</v>
      </c>
      <c r="K32" s="112">
        <v>0</v>
      </c>
      <c r="L32" s="112">
        <v>0</v>
      </c>
      <c r="M32" s="112">
        <v>0</v>
      </c>
      <c r="N32" s="112">
        <v>0</v>
      </c>
      <c r="O32" s="112">
        <v>0</v>
      </c>
      <c r="P32" s="112">
        <v>0</v>
      </c>
    </row>
    <row r="33" spans="2:16" x14ac:dyDescent="0.2">
      <c r="B33" s="119">
        <v>21</v>
      </c>
      <c r="C33" s="120" t="s">
        <v>91</v>
      </c>
      <c r="D33" s="164"/>
      <c r="E33" s="112">
        <v>0</v>
      </c>
      <c r="F33" s="112">
        <v>0</v>
      </c>
      <c r="G33" s="112">
        <v>0</v>
      </c>
      <c r="H33" s="112">
        <v>0</v>
      </c>
      <c r="I33" s="112">
        <v>0</v>
      </c>
      <c r="J33" s="112">
        <v>0</v>
      </c>
      <c r="K33" s="112">
        <v>0</v>
      </c>
      <c r="L33" s="112">
        <v>0</v>
      </c>
      <c r="M33" s="112">
        <v>0</v>
      </c>
      <c r="N33" s="112">
        <v>0</v>
      </c>
      <c r="O33" s="112">
        <v>0</v>
      </c>
      <c r="P33" s="112">
        <v>0</v>
      </c>
    </row>
    <row r="34" spans="2:16" x14ac:dyDescent="0.2">
      <c r="C34" s="121"/>
      <c r="D34" s="51"/>
      <c r="E34" s="114"/>
    </row>
    <row r="35" spans="2:16" x14ac:dyDescent="0.2">
      <c r="C35" s="121"/>
      <c r="D35" s="51"/>
      <c r="E35" s="114"/>
    </row>
    <row r="36" spans="2:16" x14ac:dyDescent="0.2">
      <c r="C36" s="121"/>
      <c r="D36" s="51"/>
      <c r="E36" s="114"/>
    </row>
    <row r="37" spans="2:16" x14ac:dyDescent="0.2">
      <c r="B37" s="20" t="s">
        <v>15</v>
      </c>
      <c r="D37" s="47"/>
      <c r="E37" s="52"/>
    </row>
    <row r="38" spans="2:16" s="53" customFormat="1" x14ac:dyDescent="0.2">
      <c r="B38" s="53" t="s">
        <v>421</v>
      </c>
    </row>
    <row r="39" spans="2:16" s="53" customFormat="1" x14ac:dyDescent="0.2">
      <c r="B39" s="53" t="s">
        <v>63</v>
      </c>
      <c r="D39" s="54"/>
      <c r="E39" s="122"/>
    </row>
    <row r="40" spans="2:16" s="53" customFormat="1" x14ac:dyDescent="0.2">
      <c r="B40" s="9" t="s">
        <v>116</v>
      </c>
      <c r="D40" s="54"/>
      <c r="E40" s="122"/>
    </row>
    <row r="41" spans="2:16" ht="13.5" customHeight="1" x14ac:dyDescent="0.2">
      <c r="E41" s="123"/>
    </row>
  </sheetData>
  <sheetProtection password="C8E7" sheet="1" objects="1" scenarios="1"/>
  <mergeCells count="10">
    <mergeCell ref="I11:L11"/>
    <mergeCell ref="M11:P11"/>
    <mergeCell ref="D13:D33"/>
    <mergeCell ref="B7:D7"/>
    <mergeCell ref="C1:D1"/>
    <mergeCell ref="C2:D2"/>
    <mergeCell ref="C4:D4"/>
    <mergeCell ref="C3:D3"/>
    <mergeCell ref="E11:H11"/>
    <mergeCell ref="B10:P10"/>
  </mergeCells>
  <phoneticPr fontId="0" type="noConversion"/>
  <conditionalFormatting sqref="A1:XFD1048576">
    <cfRule type="expression" dxfId="9" priority="1">
      <formula>CELL("protect",A1)=0</formula>
    </cfRule>
  </conditionalFormatting>
  <dataValidations count="1">
    <dataValidation type="decimal" allowBlank="1" showInputMessage="1" showErrorMessage="1" sqref="E13:P33">
      <formula1>0</formula1>
      <formula2>999999999999999000</formula2>
    </dataValidation>
  </dataValidations>
  <pageMargins left="0.70866141732283472" right="0.70866141732283472" top="0.74803149606299213" bottom="0.74803149606299213" header="0.31496062992125984" footer="0.31496062992125984"/>
  <pageSetup paperSize="8" scale="76" fitToHeight="0" orientation="landscape" r:id="rId1"/>
  <headerFooter>
    <oddHeader>&amp;CSARS CONFIDENTIAL</oddHeader>
    <oddFooter>&amp;L&amp;F&amp;CPage  &amp;P  of  &amp;N&amp;RBidders Signature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Q38"/>
  <sheetViews>
    <sheetView showGridLines="0" showRowColHeaders="0" topLeftCell="B1" zoomScaleNormal="100" zoomScaleSheetLayoutView="100" workbookViewId="0">
      <selection activeCell="D35" sqref="D35"/>
    </sheetView>
  </sheetViews>
  <sheetFormatPr defaultColWidth="9.140625" defaultRowHeight="12.75" x14ac:dyDescent="0.2"/>
  <cols>
    <col min="1" max="1" width="3.42578125" style="7" customWidth="1"/>
    <col min="2" max="2" width="31.140625" style="8" customWidth="1"/>
    <col min="3" max="3" width="36.28515625" style="8" customWidth="1"/>
    <col min="4" max="4" width="12.5703125" style="8" customWidth="1"/>
    <col min="5" max="5" width="9.7109375" style="7" customWidth="1"/>
    <col min="6" max="6" width="11.140625" style="7" customWidth="1"/>
    <col min="7" max="7" width="11.42578125" style="7" customWidth="1"/>
    <col min="8" max="8" width="10.7109375" style="7" customWidth="1"/>
    <col min="9" max="9" width="10.42578125" style="8" customWidth="1"/>
    <col min="10" max="10" width="9.85546875" style="8" customWidth="1"/>
    <col min="11" max="11" width="10.42578125" style="8" customWidth="1"/>
    <col min="12" max="12" width="11" style="8" customWidth="1"/>
    <col min="13" max="13" width="10.28515625" style="8" customWidth="1"/>
    <col min="14" max="14" width="9.85546875" style="8" customWidth="1"/>
    <col min="15" max="15" width="11.42578125" style="8" customWidth="1"/>
    <col min="16" max="16" width="11.140625" style="8" customWidth="1"/>
    <col min="17" max="17" width="5" style="8" customWidth="1"/>
    <col min="18" max="18" width="3" style="8" customWidth="1"/>
    <col min="19" max="16384" width="9.140625" style="8"/>
  </cols>
  <sheetData>
    <row r="1" spans="1:17" x14ac:dyDescent="0.2">
      <c r="B1" s="6" t="s">
        <v>10</v>
      </c>
      <c r="C1" s="137" t="str">
        <f>'Cover Sheet'!D7</f>
        <v>RFP 14/2016</v>
      </c>
      <c r="D1" s="137"/>
      <c r="J1" s="10"/>
      <c r="K1" s="10"/>
      <c r="L1" s="10"/>
      <c r="N1" s="23"/>
      <c r="O1" s="23"/>
      <c r="P1" s="10" t="s">
        <v>4</v>
      </c>
      <c r="Q1" s="11" t="str">
        <f>Index!B16</f>
        <v>TD.5</v>
      </c>
    </row>
    <row r="2" spans="1:17" x14ac:dyDescent="0.2">
      <c r="B2" s="6" t="s">
        <v>11</v>
      </c>
      <c r="C2" s="137" t="str">
        <f>'Cover Sheet'!D10</f>
        <v>Network Carrier and Infrastructure Services</v>
      </c>
      <c r="D2" s="137"/>
    </row>
    <row r="3" spans="1:17" x14ac:dyDescent="0.2">
      <c r="B3" s="12" t="s">
        <v>2</v>
      </c>
      <c r="C3" s="137" t="str">
        <f>'Cover Sheet'!D13</f>
        <v>Tower D: Data Carrier Services</v>
      </c>
      <c r="D3" s="137"/>
    </row>
    <row r="4" spans="1:17" x14ac:dyDescent="0.2">
      <c r="B4" s="13" t="s">
        <v>6</v>
      </c>
      <c r="C4" s="137" t="str">
        <f>'Cover Sheet'!D16</f>
        <v>COMPANY XYZ</v>
      </c>
      <c r="D4" s="137"/>
    </row>
    <row r="7" spans="1:17" ht="18.75" x14ac:dyDescent="0.3">
      <c r="A7" s="8"/>
      <c r="B7" s="14" t="str">
        <f>"Template " &amp;Index!B16 &amp;" - "&amp;Index!C16</f>
        <v>Template TD.5 - Point-to-Point Fibre</v>
      </c>
      <c r="E7" s="8"/>
      <c r="F7" s="8"/>
      <c r="G7" s="8"/>
      <c r="H7" s="8"/>
    </row>
    <row r="9" spans="1:17" x14ac:dyDescent="0.2">
      <c r="E9" s="8"/>
      <c r="F9" s="8"/>
      <c r="G9" s="8"/>
      <c r="H9" s="8"/>
    </row>
    <row r="10" spans="1:17" x14ac:dyDescent="0.2">
      <c r="B10" s="165" t="s">
        <v>399</v>
      </c>
      <c r="C10" s="165"/>
      <c r="D10" s="165"/>
      <c r="E10" s="165"/>
      <c r="F10" s="165"/>
      <c r="G10" s="165"/>
      <c r="H10" s="165"/>
      <c r="I10" s="165"/>
      <c r="J10" s="165"/>
      <c r="K10" s="165"/>
      <c r="L10" s="165"/>
      <c r="M10" s="165"/>
      <c r="N10" s="165"/>
      <c r="O10" s="165"/>
      <c r="P10" s="165"/>
    </row>
    <row r="11" spans="1:17" s="16" customFormat="1" ht="25.5" x14ac:dyDescent="0.2">
      <c r="A11" s="36"/>
      <c r="B11" s="37" t="s">
        <v>16</v>
      </c>
      <c r="C11" s="37" t="s">
        <v>12</v>
      </c>
      <c r="D11" s="37" t="s">
        <v>64</v>
      </c>
      <c r="E11" s="153" t="s">
        <v>74</v>
      </c>
      <c r="F11" s="153"/>
      <c r="G11" s="153"/>
      <c r="H11" s="153"/>
      <c r="I11" s="153" t="s">
        <v>73</v>
      </c>
      <c r="J11" s="153"/>
      <c r="K11" s="153"/>
      <c r="L11" s="153"/>
      <c r="M11" s="153" t="s">
        <v>72</v>
      </c>
      <c r="N11" s="153"/>
      <c r="O11" s="153"/>
      <c r="P11" s="153"/>
    </row>
    <row r="12" spans="1:17" s="16" customFormat="1" x14ac:dyDescent="0.2">
      <c r="A12" s="36"/>
      <c r="B12" s="37"/>
      <c r="C12" s="37"/>
      <c r="D12" s="37"/>
      <c r="E12" s="38" t="s">
        <v>108</v>
      </c>
      <c r="F12" s="38" t="s">
        <v>109</v>
      </c>
      <c r="G12" s="38" t="s">
        <v>110</v>
      </c>
      <c r="H12" s="38" t="s">
        <v>111</v>
      </c>
      <c r="I12" s="38" t="s">
        <v>108</v>
      </c>
      <c r="J12" s="38" t="s">
        <v>109</v>
      </c>
      <c r="K12" s="38" t="s">
        <v>110</v>
      </c>
      <c r="L12" s="38" t="s">
        <v>111</v>
      </c>
      <c r="M12" s="38" t="s">
        <v>108</v>
      </c>
      <c r="N12" s="38" t="s">
        <v>109</v>
      </c>
      <c r="O12" s="38" t="s">
        <v>110</v>
      </c>
      <c r="P12" s="38" t="s">
        <v>111</v>
      </c>
    </row>
    <row r="13" spans="1:17" x14ac:dyDescent="0.2">
      <c r="B13" s="27" t="s">
        <v>298</v>
      </c>
      <c r="C13" s="27" t="s">
        <v>297</v>
      </c>
      <c r="D13" s="39">
        <v>100</v>
      </c>
      <c r="E13" s="124">
        <v>0</v>
      </c>
      <c r="F13" s="124">
        <v>0</v>
      </c>
      <c r="G13" s="124">
        <v>0</v>
      </c>
      <c r="H13" s="124">
        <v>0</v>
      </c>
      <c r="I13" s="124">
        <v>0</v>
      </c>
      <c r="J13" s="124">
        <v>0</v>
      </c>
      <c r="K13" s="124">
        <v>0</v>
      </c>
      <c r="L13" s="124">
        <v>0</v>
      </c>
      <c r="M13" s="124">
        <v>0</v>
      </c>
      <c r="N13" s="124">
        <v>0</v>
      </c>
      <c r="O13" s="124">
        <v>0</v>
      </c>
      <c r="P13" s="124">
        <v>0</v>
      </c>
    </row>
    <row r="14" spans="1:17" x14ac:dyDescent="0.2">
      <c r="B14" s="27" t="s">
        <v>125</v>
      </c>
      <c r="C14" s="27" t="s">
        <v>123</v>
      </c>
      <c r="D14" s="39">
        <v>1024</v>
      </c>
      <c r="E14" s="124">
        <v>0</v>
      </c>
      <c r="F14" s="124">
        <v>0</v>
      </c>
      <c r="G14" s="124">
        <v>0</v>
      </c>
      <c r="H14" s="124">
        <v>0</v>
      </c>
      <c r="I14" s="124">
        <v>0</v>
      </c>
      <c r="J14" s="124">
        <v>0</v>
      </c>
      <c r="K14" s="124">
        <v>0</v>
      </c>
      <c r="L14" s="124">
        <v>0</v>
      </c>
      <c r="M14" s="124">
        <v>0</v>
      </c>
      <c r="N14" s="124">
        <v>0</v>
      </c>
      <c r="O14" s="124">
        <v>0</v>
      </c>
      <c r="P14" s="124">
        <v>0</v>
      </c>
    </row>
    <row r="15" spans="1:17" x14ac:dyDescent="0.2">
      <c r="B15" s="27" t="s">
        <v>125</v>
      </c>
      <c r="C15" s="27" t="s">
        <v>127</v>
      </c>
      <c r="D15" s="39">
        <v>1024</v>
      </c>
      <c r="E15" s="124">
        <v>0</v>
      </c>
      <c r="F15" s="124">
        <v>0</v>
      </c>
      <c r="G15" s="124">
        <v>0</v>
      </c>
      <c r="H15" s="124">
        <v>0</v>
      </c>
      <c r="I15" s="124">
        <v>0</v>
      </c>
      <c r="J15" s="124">
        <v>0</v>
      </c>
      <c r="K15" s="124">
        <v>0</v>
      </c>
      <c r="L15" s="124">
        <v>0</v>
      </c>
      <c r="M15" s="124">
        <v>0</v>
      </c>
      <c r="N15" s="124">
        <v>0</v>
      </c>
      <c r="O15" s="124">
        <v>0</v>
      </c>
      <c r="P15" s="124">
        <v>0</v>
      </c>
    </row>
    <row r="16" spans="1:17" x14ac:dyDescent="0.2">
      <c r="B16" s="27" t="s">
        <v>125</v>
      </c>
      <c r="C16" s="27" t="s">
        <v>337</v>
      </c>
      <c r="D16" s="39">
        <v>100</v>
      </c>
      <c r="E16" s="124">
        <v>0</v>
      </c>
      <c r="F16" s="124">
        <v>0</v>
      </c>
      <c r="G16" s="124">
        <v>0</v>
      </c>
      <c r="H16" s="124">
        <v>0</v>
      </c>
      <c r="I16" s="124">
        <v>0</v>
      </c>
      <c r="J16" s="124">
        <v>0</v>
      </c>
      <c r="K16" s="124">
        <v>0</v>
      </c>
      <c r="L16" s="124">
        <v>0</v>
      </c>
      <c r="M16" s="124">
        <v>0</v>
      </c>
      <c r="N16" s="124">
        <v>0</v>
      </c>
      <c r="O16" s="124">
        <v>0</v>
      </c>
      <c r="P16" s="124">
        <v>0</v>
      </c>
    </row>
    <row r="17" spans="2:16" x14ac:dyDescent="0.2">
      <c r="B17" s="27" t="s">
        <v>125</v>
      </c>
      <c r="C17" s="27" t="s">
        <v>128</v>
      </c>
      <c r="D17" s="39">
        <v>1024</v>
      </c>
      <c r="E17" s="124">
        <v>0</v>
      </c>
      <c r="F17" s="124">
        <v>0</v>
      </c>
      <c r="G17" s="124">
        <v>0</v>
      </c>
      <c r="H17" s="124">
        <v>0</v>
      </c>
      <c r="I17" s="124">
        <v>0</v>
      </c>
      <c r="J17" s="124">
        <v>0</v>
      </c>
      <c r="K17" s="124">
        <v>0</v>
      </c>
      <c r="L17" s="124">
        <v>0</v>
      </c>
      <c r="M17" s="124">
        <v>0</v>
      </c>
      <c r="N17" s="124">
        <v>0</v>
      </c>
      <c r="O17" s="124">
        <v>0</v>
      </c>
      <c r="P17" s="124">
        <v>0</v>
      </c>
    </row>
    <row r="18" spans="2:16" x14ac:dyDescent="0.2">
      <c r="B18" s="27" t="s">
        <v>125</v>
      </c>
      <c r="C18" s="27" t="s">
        <v>128</v>
      </c>
      <c r="D18" s="39">
        <v>1024</v>
      </c>
      <c r="E18" s="124">
        <v>0</v>
      </c>
      <c r="F18" s="124">
        <v>0</v>
      </c>
      <c r="G18" s="124">
        <v>0</v>
      </c>
      <c r="H18" s="124">
        <v>0</v>
      </c>
      <c r="I18" s="124">
        <v>0</v>
      </c>
      <c r="J18" s="124">
        <v>0</v>
      </c>
      <c r="K18" s="124">
        <v>0</v>
      </c>
      <c r="L18" s="124">
        <v>0</v>
      </c>
      <c r="M18" s="124">
        <v>0</v>
      </c>
      <c r="N18" s="124">
        <v>0</v>
      </c>
      <c r="O18" s="124">
        <v>0</v>
      </c>
      <c r="P18" s="124">
        <v>0</v>
      </c>
    </row>
    <row r="19" spans="2:16" x14ac:dyDescent="0.2">
      <c r="B19" s="27" t="s">
        <v>125</v>
      </c>
      <c r="C19" s="27" t="s">
        <v>119</v>
      </c>
      <c r="D19" s="39">
        <v>1024</v>
      </c>
      <c r="E19" s="124">
        <v>0</v>
      </c>
      <c r="F19" s="124">
        <v>0</v>
      </c>
      <c r="G19" s="124">
        <v>0</v>
      </c>
      <c r="H19" s="124">
        <v>0</v>
      </c>
      <c r="I19" s="124">
        <v>0</v>
      </c>
      <c r="J19" s="124">
        <v>0</v>
      </c>
      <c r="K19" s="124">
        <v>0</v>
      </c>
      <c r="L19" s="124">
        <v>0</v>
      </c>
      <c r="M19" s="124">
        <v>0</v>
      </c>
      <c r="N19" s="124">
        <v>0</v>
      </c>
      <c r="O19" s="124">
        <v>0</v>
      </c>
      <c r="P19" s="124">
        <v>0</v>
      </c>
    </row>
    <row r="20" spans="2:16" x14ac:dyDescent="0.2">
      <c r="B20" s="27" t="s">
        <v>125</v>
      </c>
      <c r="C20" s="27" t="s">
        <v>133</v>
      </c>
      <c r="D20" s="39">
        <v>1024</v>
      </c>
      <c r="E20" s="124">
        <v>0</v>
      </c>
      <c r="F20" s="124">
        <v>0</v>
      </c>
      <c r="G20" s="124">
        <v>0</v>
      </c>
      <c r="H20" s="124">
        <v>0</v>
      </c>
      <c r="I20" s="124">
        <v>0</v>
      </c>
      <c r="J20" s="124">
        <v>0</v>
      </c>
      <c r="K20" s="124">
        <v>0</v>
      </c>
      <c r="L20" s="124">
        <v>0</v>
      </c>
      <c r="M20" s="124">
        <v>0</v>
      </c>
      <c r="N20" s="124">
        <v>0</v>
      </c>
      <c r="O20" s="124">
        <v>0</v>
      </c>
      <c r="P20" s="124">
        <v>0</v>
      </c>
    </row>
    <row r="21" spans="2:16" x14ac:dyDescent="0.2">
      <c r="B21" s="40" t="s">
        <v>125</v>
      </c>
      <c r="C21" s="40" t="s">
        <v>132</v>
      </c>
      <c r="D21" s="39">
        <v>100</v>
      </c>
      <c r="E21" s="124">
        <v>0</v>
      </c>
      <c r="F21" s="124">
        <v>0</v>
      </c>
      <c r="G21" s="124">
        <v>0</v>
      </c>
      <c r="H21" s="124">
        <v>0</v>
      </c>
      <c r="I21" s="124">
        <v>0</v>
      </c>
      <c r="J21" s="124">
        <v>0</v>
      </c>
      <c r="K21" s="124">
        <v>0</v>
      </c>
      <c r="L21" s="124">
        <v>0</v>
      </c>
      <c r="M21" s="124">
        <v>0</v>
      </c>
      <c r="N21" s="124">
        <v>0</v>
      </c>
      <c r="O21" s="124">
        <v>0</v>
      </c>
      <c r="P21" s="124">
        <v>0</v>
      </c>
    </row>
    <row r="22" spans="2:16" x14ac:dyDescent="0.2">
      <c r="B22" s="27" t="s">
        <v>344</v>
      </c>
      <c r="C22" s="27" t="s">
        <v>207</v>
      </c>
      <c r="D22" s="39">
        <v>100</v>
      </c>
      <c r="E22" s="124">
        <v>0</v>
      </c>
      <c r="F22" s="124">
        <v>0</v>
      </c>
      <c r="G22" s="124">
        <v>0</v>
      </c>
      <c r="H22" s="124">
        <v>0</v>
      </c>
      <c r="I22" s="124">
        <v>0</v>
      </c>
      <c r="J22" s="124">
        <v>0</v>
      </c>
      <c r="K22" s="124">
        <v>0</v>
      </c>
      <c r="L22" s="124">
        <v>0</v>
      </c>
      <c r="M22" s="124">
        <v>0</v>
      </c>
      <c r="N22" s="124">
        <v>0</v>
      </c>
      <c r="O22" s="124">
        <v>0</v>
      </c>
      <c r="P22" s="124">
        <v>0</v>
      </c>
    </row>
    <row r="23" spans="2:16" x14ac:dyDescent="0.2">
      <c r="B23" s="27" t="s">
        <v>125</v>
      </c>
      <c r="C23" s="27" t="s">
        <v>120</v>
      </c>
      <c r="D23" s="39">
        <v>1024</v>
      </c>
      <c r="E23" s="124">
        <v>0</v>
      </c>
      <c r="F23" s="124">
        <v>0</v>
      </c>
      <c r="G23" s="124">
        <v>0</v>
      </c>
      <c r="H23" s="124">
        <v>0</v>
      </c>
      <c r="I23" s="124">
        <v>0</v>
      </c>
      <c r="J23" s="124">
        <v>0</v>
      </c>
      <c r="K23" s="124">
        <v>0</v>
      </c>
      <c r="L23" s="124">
        <v>0</v>
      </c>
      <c r="M23" s="124">
        <v>0</v>
      </c>
      <c r="N23" s="124">
        <v>0</v>
      </c>
      <c r="O23" s="124">
        <v>0</v>
      </c>
      <c r="P23" s="124">
        <v>0</v>
      </c>
    </row>
    <row r="24" spans="2:16" x14ac:dyDescent="0.2">
      <c r="B24" s="27" t="s">
        <v>125</v>
      </c>
      <c r="C24" s="27" t="s">
        <v>118</v>
      </c>
      <c r="D24" s="39">
        <v>1024</v>
      </c>
      <c r="E24" s="124">
        <v>0</v>
      </c>
      <c r="F24" s="124">
        <v>0</v>
      </c>
      <c r="G24" s="124">
        <v>0</v>
      </c>
      <c r="H24" s="124">
        <v>0</v>
      </c>
      <c r="I24" s="124">
        <v>0</v>
      </c>
      <c r="J24" s="124">
        <v>0</v>
      </c>
      <c r="K24" s="124">
        <v>0</v>
      </c>
      <c r="L24" s="124">
        <v>0</v>
      </c>
      <c r="M24" s="124">
        <v>0</v>
      </c>
      <c r="N24" s="124">
        <v>0</v>
      </c>
      <c r="O24" s="124">
        <v>0</v>
      </c>
      <c r="P24" s="124">
        <v>0</v>
      </c>
    </row>
    <row r="25" spans="2:16" x14ac:dyDescent="0.2">
      <c r="B25" s="27" t="s">
        <v>125</v>
      </c>
      <c r="C25" s="27" t="s">
        <v>117</v>
      </c>
      <c r="D25" s="39">
        <v>1024</v>
      </c>
      <c r="E25" s="124">
        <v>0</v>
      </c>
      <c r="F25" s="124">
        <v>0</v>
      </c>
      <c r="G25" s="124">
        <v>0</v>
      </c>
      <c r="H25" s="124">
        <v>0</v>
      </c>
      <c r="I25" s="124">
        <v>0</v>
      </c>
      <c r="J25" s="124">
        <v>0</v>
      </c>
      <c r="K25" s="124">
        <v>0</v>
      </c>
      <c r="L25" s="124">
        <v>0</v>
      </c>
      <c r="M25" s="124">
        <v>0</v>
      </c>
      <c r="N25" s="124">
        <v>0</v>
      </c>
      <c r="O25" s="124">
        <v>0</v>
      </c>
      <c r="P25" s="124">
        <v>0</v>
      </c>
    </row>
    <row r="26" spans="2:16" x14ac:dyDescent="0.2">
      <c r="B26" s="27" t="s">
        <v>125</v>
      </c>
      <c r="C26" s="27" t="s">
        <v>124</v>
      </c>
      <c r="D26" s="39">
        <v>1024</v>
      </c>
      <c r="E26" s="124">
        <v>0</v>
      </c>
      <c r="F26" s="124">
        <v>0</v>
      </c>
      <c r="G26" s="124">
        <v>0</v>
      </c>
      <c r="H26" s="124">
        <v>0</v>
      </c>
      <c r="I26" s="124">
        <v>0</v>
      </c>
      <c r="J26" s="124">
        <v>0</v>
      </c>
      <c r="K26" s="124">
        <v>0</v>
      </c>
      <c r="L26" s="124">
        <v>0</v>
      </c>
      <c r="M26" s="124">
        <v>0</v>
      </c>
      <c r="N26" s="124">
        <v>0</v>
      </c>
      <c r="O26" s="124">
        <v>0</v>
      </c>
      <c r="P26" s="124">
        <v>0</v>
      </c>
    </row>
    <row r="27" spans="2:16" x14ac:dyDescent="0.2">
      <c r="E27" s="8"/>
      <c r="F27" s="8"/>
      <c r="G27" s="8"/>
      <c r="H27" s="8"/>
    </row>
    <row r="28" spans="2:16" x14ac:dyDescent="0.2">
      <c r="B28" s="20" t="s">
        <v>15</v>
      </c>
      <c r="D28" s="7"/>
      <c r="E28" s="8"/>
      <c r="F28" s="8"/>
      <c r="G28" s="8"/>
      <c r="H28" s="8"/>
    </row>
    <row r="29" spans="2:16" x14ac:dyDescent="0.2">
      <c r="B29" s="9" t="s">
        <v>115</v>
      </c>
      <c r="D29" s="7"/>
      <c r="E29" s="8"/>
      <c r="F29" s="8"/>
      <c r="G29" s="8"/>
      <c r="H29" s="8"/>
    </row>
    <row r="31" spans="2:16" x14ac:dyDescent="0.2">
      <c r="C31" s="41"/>
    </row>
    <row r="32" spans="2:16" x14ac:dyDescent="0.2">
      <c r="C32" s="42"/>
    </row>
    <row r="33" spans="2:3" x14ac:dyDescent="0.2">
      <c r="C33" s="43"/>
    </row>
    <row r="34" spans="2:3" x14ac:dyDescent="0.2">
      <c r="C34" s="43"/>
    </row>
    <row r="35" spans="2:3" x14ac:dyDescent="0.2">
      <c r="C35" s="43"/>
    </row>
    <row r="36" spans="2:3" x14ac:dyDescent="0.2">
      <c r="C36" s="43"/>
    </row>
    <row r="37" spans="2:3" x14ac:dyDescent="0.2">
      <c r="C37" s="41"/>
    </row>
    <row r="38" spans="2:3" x14ac:dyDescent="0.2">
      <c r="B38" s="44"/>
      <c r="C38" s="44"/>
    </row>
  </sheetData>
  <sheetProtection password="C8E7" sheet="1" objects="1" scenarios="1"/>
  <mergeCells count="8">
    <mergeCell ref="I11:L11"/>
    <mergeCell ref="M11:P11"/>
    <mergeCell ref="C1:D1"/>
    <mergeCell ref="C2:D2"/>
    <mergeCell ref="C4:D4"/>
    <mergeCell ref="C3:D3"/>
    <mergeCell ref="E11:H11"/>
    <mergeCell ref="B10:P10"/>
  </mergeCells>
  <phoneticPr fontId="7" type="noConversion"/>
  <conditionalFormatting sqref="B14:D19 B20:C21 D20:D25 B26:D26">
    <cfRule type="cellIs" dxfId="8" priority="5" operator="lessThan">
      <formula>1</formula>
    </cfRule>
  </conditionalFormatting>
  <conditionalFormatting sqref="B22:C26">
    <cfRule type="cellIs" dxfId="7" priority="3" operator="lessThan">
      <formula>1</formula>
    </cfRule>
  </conditionalFormatting>
  <conditionalFormatting sqref="B13:D13">
    <cfRule type="cellIs" dxfId="6" priority="2" operator="lessThan">
      <formula>1</formula>
    </cfRule>
  </conditionalFormatting>
  <conditionalFormatting sqref="A1:XFD1048576">
    <cfRule type="expression" dxfId="5" priority="1">
      <formula>CELL("protect",A1)=0</formula>
    </cfRule>
  </conditionalFormatting>
  <pageMargins left="0.70866141732283472" right="0.70866141732283472" top="0.74803149606299213" bottom="0.74803149606299213" header="0.31496062992125984" footer="0.31496062992125984"/>
  <pageSetup paperSize="8" scale="88" fitToHeight="0" orientation="landscape" r:id="rId1"/>
  <headerFooter>
    <oddHeader>&amp;CSARS CONFIDENTIAL</oddHeader>
    <oddFooter>&amp;L&amp;F&amp;CPage  &amp;P  of  &amp;N&amp;RBidders Signature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G19"/>
  <sheetViews>
    <sheetView showGridLines="0" showRowColHeaders="0" zoomScaleNormal="100" zoomScaleSheetLayoutView="100" workbookViewId="0">
      <selection activeCell="C12" sqref="C12"/>
    </sheetView>
  </sheetViews>
  <sheetFormatPr defaultColWidth="16.7109375" defaultRowHeight="12.75" x14ac:dyDescent="0.2"/>
  <cols>
    <col min="1" max="1" width="3.140625" style="8" customWidth="1"/>
    <col min="2" max="2" width="32" style="8" customWidth="1"/>
    <col min="3" max="3" width="17" style="8" customWidth="1"/>
    <col min="4" max="4" width="20.42578125" style="8" customWidth="1"/>
    <col min="5" max="5" width="15.140625" style="8" customWidth="1"/>
    <col min="6" max="6" width="15.5703125" style="8" customWidth="1"/>
    <col min="7" max="7" width="4.42578125" style="8" bestFit="1" customWidth="1"/>
    <col min="8" max="8" width="3.7109375" style="8" customWidth="1"/>
    <col min="9" max="16384" width="16.7109375" style="8"/>
  </cols>
  <sheetData>
    <row r="1" spans="2:7" x14ac:dyDescent="0.2">
      <c r="B1" s="6" t="s">
        <v>10</v>
      </c>
      <c r="C1" s="137" t="str">
        <f>'Cover Sheet'!D7</f>
        <v>RFP 14/2016</v>
      </c>
      <c r="D1" s="137"/>
      <c r="E1" s="7"/>
      <c r="F1" s="10" t="s">
        <v>4</v>
      </c>
      <c r="G1" s="71" t="str">
        <f>Index!B17</f>
        <v>TD.6</v>
      </c>
    </row>
    <row r="2" spans="2:7" x14ac:dyDescent="0.2">
      <c r="B2" s="6" t="s">
        <v>11</v>
      </c>
      <c r="C2" s="137" t="str">
        <f>'Cover Sheet'!D10</f>
        <v>Network Carrier and Infrastructure Services</v>
      </c>
      <c r="D2" s="137"/>
      <c r="E2" s="7"/>
    </row>
    <row r="3" spans="2:7" x14ac:dyDescent="0.2">
      <c r="B3" s="12" t="s">
        <v>2</v>
      </c>
      <c r="C3" s="137" t="str">
        <f>'Cover Sheet'!D13</f>
        <v>Tower D: Data Carrier Services</v>
      </c>
      <c r="D3" s="137"/>
      <c r="E3" s="7"/>
    </row>
    <row r="4" spans="2:7" x14ac:dyDescent="0.2">
      <c r="B4" s="13" t="s">
        <v>6</v>
      </c>
      <c r="C4" s="137" t="str">
        <f>'Cover Sheet'!D16</f>
        <v>COMPANY XYZ</v>
      </c>
      <c r="D4" s="137"/>
      <c r="E4" s="7"/>
    </row>
    <row r="7" spans="2:7" ht="18.75" x14ac:dyDescent="0.3">
      <c r="B7" s="14" t="str">
        <f>"Template " &amp;G1&amp;" - "&amp;Index!C17</f>
        <v>Template TD.6 - Satellite-backhaul</v>
      </c>
    </row>
    <row r="9" spans="2:7" x14ac:dyDescent="0.2">
      <c r="B9" s="166" t="s">
        <v>400</v>
      </c>
      <c r="C9" s="167"/>
      <c r="D9" s="167"/>
      <c r="E9" s="168"/>
      <c r="F9" s="3"/>
      <c r="G9" s="3"/>
    </row>
    <row r="10" spans="2:7" x14ac:dyDescent="0.2">
      <c r="B10" s="72"/>
      <c r="C10" s="165" t="s">
        <v>380</v>
      </c>
      <c r="D10" s="165"/>
      <c r="E10" s="165"/>
      <c r="F10" s="3"/>
      <c r="G10" s="3"/>
    </row>
    <row r="11" spans="2:7" x14ac:dyDescent="0.2">
      <c r="B11" s="73" t="s">
        <v>17</v>
      </c>
      <c r="C11" s="33" t="s">
        <v>94</v>
      </c>
      <c r="D11" s="33" t="s">
        <v>95</v>
      </c>
      <c r="E11" s="33" t="s">
        <v>96</v>
      </c>
      <c r="F11" s="3"/>
      <c r="G11" s="3"/>
    </row>
    <row r="12" spans="2:7" x14ac:dyDescent="0.2">
      <c r="B12" s="74" t="s">
        <v>97</v>
      </c>
      <c r="C12" s="124">
        <v>0</v>
      </c>
      <c r="D12" s="124">
        <v>0</v>
      </c>
      <c r="E12" s="124">
        <v>0</v>
      </c>
      <c r="F12" s="3"/>
      <c r="G12" s="3"/>
    </row>
    <row r="13" spans="2:7" x14ac:dyDescent="0.2">
      <c r="B13" s="74" t="s">
        <v>377</v>
      </c>
      <c r="C13" s="124">
        <v>0</v>
      </c>
      <c r="D13" s="124">
        <v>0</v>
      </c>
      <c r="E13" s="124">
        <v>0</v>
      </c>
      <c r="F13" s="3"/>
      <c r="G13" s="3"/>
    </row>
    <row r="16" spans="2:7" x14ac:dyDescent="0.2">
      <c r="D16" s="9"/>
    </row>
    <row r="17" spans="2:2" x14ac:dyDescent="0.2">
      <c r="B17" s="20" t="s">
        <v>15</v>
      </c>
    </row>
    <row r="18" spans="2:2" x14ac:dyDescent="0.2">
      <c r="B18" s="8" t="s">
        <v>376</v>
      </c>
    </row>
    <row r="19" spans="2:2" x14ac:dyDescent="0.2">
      <c r="B19" s="9" t="s">
        <v>114</v>
      </c>
    </row>
  </sheetData>
  <sheetProtection password="C8E7" sheet="1" objects="1" scenarios="1"/>
  <mergeCells count="6">
    <mergeCell ref="C10:E10"/>
    <mergeCell ref="C1:D1"/>
    <mergeCell ref="C2:D2"/>
    <mergeCell ref="C3:D3"/>
    <mergeCell ref="C4:D4"/>
    <mergeCell ref="B9:E9"/>
  </mergeCells>
  <conditionalFormatting sqref="A1:XFD1048576">
    <cfRule type="expression" dxfId="4" priority="1">
      <formula>CELL("protect",A1)=0</formula>
    </cfRule>
  </conditionalFormatting>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H41"/>
  <sheetViews>
    <sheetView showGridLines="0" showRowColHeaders="0" zoomScaleNormal="100" zoomScaleSheetLayoutView="100" workbookViewId="0">
      <selection activeCell="D12" sqref="D12"/>
    </sheetView>
  </sheetViews>
  <sheetFormatPr defaultColWidth="18.5703125" defaultRowHeight="12.75" x14ac:dyDescent="0.2"/>
  <cols>
    <col min="1" max="1" width="2.85546875" style="8" customWidth="1"/>
    <col min="2" max="7" width="18.5703125" style="8"/>
    <col min="8" max="8" width="4.42578125" style="8" bestFit="1" customWidth="1"/>
    <col min="9" max="9" width="3" style="8" customWidth="1"/>
    <col min="10" max="16384" width="18.5703125" style="8"/>
  </cols>
  <sheetData>
    <row r="1" spans="2:8" x14ac:dyDescent="0.2">
      <c r="B1" s="6" t="s">
        <v>10</v>
      </c>
      <c r="C1" s="137" t="str">
        <f>'Cover Sheet'!D7</f>
        <v>RFP 14/2016</v>
      </c>
      <c r="D1" s="137"/>
      <c r="E1" s="115"/>
      <c r="G1" s="10" t="s">
        <v>4</v>
      </c>
      <c r="H1" s="75" t="str">
        <f>Index!B18</f>
        <v>TD.7</v>
      </c>
    </row>
    <row r="2" spans="2:8" x14ac:dyDescent="0.2">
      <c r="B2" s="6" t="s">
        <v>11</v>
      </c>
      <c r="C2" s="137" t="str">
        <f>'Cover Sheet'!D10</f>
        <v>Network Carrier and Infrastructure Services</v>
      </c>
      <c r="D2" s="137"/>
      <c r="E2" s="115"/>
    </row>
    <row r="3" spans="2:8" x14ac:dyDescent="0.2">
      <c r="B3" s="12" t="s">
        <v>2</v>
      </c>
      <c r="C3" s="137" t="str">
        <f>'Cover Sheet'!D13</f>
        <v>Tower D: Data Carrier Services</v>
      </c>
      <c r="D3" s="137"/>
      <c r="E3" s="115"/>
    </row>
    <row r="4" spans="2:8" x14ac:dyDescent="0.2">
      <c r="B4" s="13" t="s">
        <v>6</v>
      </c>
      <c r="C4" s="137" t="str">
        <f>'Cover Sheet'!D16</f>
        <v>COMPANY XYZ</v>
      </c>
      <c r="D4" s="137"/>
      <c r="E4" s="115"/>
    </row>
    <row r="7" spans="2:8" ht="18.75" x14ac:dyDescent="0.3">
      <c r="B7" s="14" t="str">
        <f>"Template " &amp;H1&amp;" - "&amp;Index!C18</f>
        <v>Template TD.7 - Rate card</v>
      </c>
      <c r="C7" s="29"/>
      <c r="D7" s="29"/>
      <c r="E7" s="29"/>
      <c r="F7" s="29"/>
      <c r="G7" s="29"/>
      <c r="H7" s="29"/>
    </row>
    <row r="8" spans="2:8" ht="15" x14ac:dyDescent="0.25">
      <c r="B8" s="29"/>
      <c r="C8" s="29"/>
      <c r="D8" s="29"/>
      <c r="E8" s="29"/>
      <c r="F8" s="29"/>
      <c r="G8" s="29"/>
      <c r="H8" s="29"/>
    </row>
    <row r="9" spans="2:8" ht="15" x14ac:dyDescent="0.25">
      <c r="B9" s="9"/>
      <c r="C9" s="29"/>
      <c r="D9" s="29"/>
      <c r="E9" s="29"/>
      <c r="F9" s="29"/>
      <c r="G9" s="29"/>
      <c r="H9" s="29"/>
    </row>
    <row r="10" spans="2:8" ht="15.75" customHeight="1" x14ac:dyDescent="0.25">
      <c r="B10" s="29"/>
      <c r="C10" s="174" t="s">
        <v>380</v>
      </c>
      <c r="D10" s="175"/>
      <c r="E10" s="175"/>
      <c r="F10" s="175"/>
      <c r="G10" s="175"/>
      <c r="H10" s="29"/>
    </row>
    <row r="11" spans="2:8" x14ac:dyDescent="0.2">
      <c r="B11" s="30"/>
      <c r="C11" s="170" t="s">
        <v>13</v>
      </c>
      <c r="D11" s="171"/>
      <c r="E11" s="171"/>
      <c r="F11" s="171"/>
      <c r="G11" s="172"/>
    </row>
    <row r="12" spans="2:8" x14ac:dyDescent="0.2">
      <c r="B12" s="30"/>
      <c r="C12" s="31" t="s">
        <v>65</v>
      </c>
      <c r="D12" s="31" t="s">
        <v>66</v>
      </c>
      <c r="E12" s="31" t="s">
        <v>67</v>
      </c>
      <c r="F12" s="31" t="s">
        <v>68</v>
      </c>
      <c r="G12" s="31" t="s">
        <v>69</v>
      </c>
    </row>
    <row r="13" spans="2:8" x14ac:dyDescent="0.2">
      <c r="B13" s="32" t="s">
        <v>103</v>
      </c>
      <c r="C13" s="125">
        <v>0</v>
      </c>
      <c r="D13" s="125">
        <v>0</v>
      </c>
      <c r="E13" s="125">
        <v>0</v>
      </c>
      <c r="F13" s="125">
        <v>0</v>
      </c>
      <c r="G13" s="125">
        <v>0</v>
      </c>
    </row>
    <row r="14" spans="2:8" x14ac:dyDescent="0.2">
      <c r="B14" s="30"/>
      <c r="C14" s="116"/>
      <c r="D14" s="116"/>
      <c r="E14" s="116"/>
      <c r="F14" s="116"/>
      <c r="G14" s="116"/>
    </row>
    <row r="15" spans="2:8" x14ac:dyDescent="0.2">
      <c r="B15" s="30"/>
      <c r="C15" s="169" t="s">
        <v>57</v>
      </c>
      <c r="D15" s="169"/>
      <c r="E15" s="169"/>
    </row>
    <row r="16" spans="2:8" x14ac:dyDescent="0.2">
      <c r="B16" s="30"/>
      <c r="C16" s="169" t="s">
        <v>13</v>
      </c>
      <c r="D16" s="169"/>
      <c r="E16" s="169"/>
    </row>
    <row r="17" spans="2:6" x14ac:dyDescent="0.2">
      <c r="B17" s="30"/>
      <c r="C17" s="31" t="s">
        <v>94</v>
      </c>
      <c r="D17" s="31" t="s">
        <v>401</v>
      </c>
      <c r="E17" s="33" t="s">
        <v>402</v>
      </c>
    </row>
    <row r="18" spans="2:6" x14ac:dyDescent="0.2">
      <c r="B18" s="27" t="s">
        <v>102</v>
      </c>
      <c r="C18" s="125">
        <v>0</v>
      </c>
      <c r="D18" s="125">
        <v>0</v>
      </c>
      <c r="E18" s="125">
        <v>0</v>
      </c>
    </row>
    <row r="19" spans="2:6" s="34" customFormat="1" x14ac:dyDescent="0.2">
      <c r="C19" s="116"/>
      <c r="D19" s="116"/>
      <c r="E19" s="116"/>
    </row>
    <row r="20" spans="2:6" s="34" customFormat="1" x14ac:dyDescent="0.2">
      <c r="C20" s="116"/>
      <c r="D20" s="116"/>
      <c r="E20" s="116"/>
    </row>
    <row r="21" spans="2:6" x14ac:dyDescent="0.2">
      <c r="B21" s="30"/>
      <c r="C21" s="169" t="s">
        <v>57</v>
      </c>
      <c r="D21" s="169"/>
      <c r="E21" s="169"/>
      <c r="F21" s="169"/>
    </row>
    <row r="22" spans="2:6" x14ac:dyDescent="0.2">
      <c r="B22" s="30"/>
      <c r="C22" s="169" t="s">
        <v>13</v>
      </c>
      <c r="D22" s="169"/>
      <c r="E22" s="169"/>
      <c r="F22" s="169"/>
    </row>
    <row r="23" spans="2:6" x14ac:dyDescent="0.2">
      <c r="B23" s="30"/>
      <c r="C23" s="31" t="s">
        <v>403</v>
      </c>
      <c r="D23" s="31" t="s">
        <v>94</v>
      </c>
      <c r="E23" s="31" t="s">
        <v>404</v>
      </c>
      <c r="F23" s="31" t="s">
        <v>405</v>
      </c>
    </row>
    <row r="24" spans="2:6" x14ac:dyDescent="0.2">
      <c r="B24" s="32" t="s">
        <v>104</v>
      </c>
      <c r="C24" s="125">
        <v>0</v>
      </c>
      <c r="D24" s="125">
        <v>0</v>
      </c>
      <c r="E24" s="125">
        <v>0</v>
      </c>
      <c r="F24" s="125">
        <v>0</v>
      </c>
    </row>
    <row r="26" spans="2:6" x14ac:dyDescent="0.2">
      <c r="B26" s="30"/>
      <c r="C26" s="169" t="s">
        <v>57</v>
      </c>
      <c r="D26" s="169"/>
      <c r="E26" s="169"/>
      <c r="F26" s="169"/>
    </row>
    <row r="27" spans="2:6" x14ac:dyDescent="0.2">
      <c r="B27" s="30"/>
      <c r="C27" s="169" t="s">
        <v>13</v>
      </c>
      <c r="D27" s="169"/>
      <c r="E27" s="169"/>
      <c r="F27" s="169"/>
    </row>
    <row r="28" spans="2:6" x14ac:dyDescent="0.2">
      <c r="B28" s="30"/>
      <c r="C28" s="31" t="s">
        <v>406</v>
      </c>
      <c r="D28" s="31" t="s">
        <v>407</v>
      </c>
      <c r="E28" s="31" t="s">
        <v>94</v>
      </c>
      <c r="F28" s="31" t="s">
        <v>405</v>
      </c>
    </row>
    <row r="29" spans="2:6" x14ac:dyDescent="0.2">
      <c r="B29" s="32" t="s">
        <v>379</v>
      </c>
      <c r="C29" s="125">
        <v>0</v>
      </c>
      <c r="D29" s="125">
        <v>0</v>
      </c>
      <c r="E29" s="125">
        <v>0</v>
      </c>
      <c r="F29" s="125">
        <v>0</v>
      </c>
    </row>
    <row r="31" spans="2:6" x14ac:dyDescent="0.2">
      <c r="B31" s="30"/>
      <c r="C31" s="169" t="s">
        <v>57</v>
      </c>
      <c r="D31" s="169"/>
      <c r="E31" s="169"/>
      <c r="F31" s="169"/>
    </row>
    <row r="32" spans="2:6" x14ac:dyDescent="0.2">
      <c r="B32" s="30"/>
      <c r="C32" s="173" t="s">
        <v>408</v>
      </c>
      <c r="D32" s="169"/>
      <c r="E32" s="169"/>
      <c r="F32" s="169"/>
    </row>
    <row r="33" spans="2:6" x14ac:dyDescent="0.2">
      <c r="B33" s="30"/>
      <c r="C33" s="31" t="s">
        <v>409</v>
      </c>
      <c r="D33" s="31" t="s">
        <v>410</v>
      </c>
      <c r="E33" s="31" t="s">
        <v>411</v>
      </c>
      <c r="F33" s="31" t="s">
        <v>412</v>
      </c>
    </row>
    <row r="34" spans="2:6" x14ac:dyDescent="0.2">
      <c r="B34" s="32" t="s">
        <v>381</v>
      </c>
      <c r="C34" s="125">
        <v>0</v>
      </c>
      <c r="D34" s="125">
        <v>0</v>
      </c>
      <c r="E34" s="125">
        <v>0</v>
      </c>
      <c r="F34" s="125">
        <v>0</v>
      </c>
    </row>
    <row r="38" spans="2:6" x14ac:dyDescent="0.2">
      <c r="B38" s="20" t="s">
        <v>15</v>
      </c>
    </row>
    <row r="39" spans="2:6" x14ac:dyDescent="0.2">
      <c r="B39" s="8" t="s">
        <v>378</v>
      </c>
    </row>
    <row r="40" spans="2:6" x14ac:dyDescent="0.2">
      <c r="B40" s="57" t="s">
        <v>426</v>
      </c>
    </row>
    <row r="41" spans="2:6" x14ac:dyDescent="0.2">
      <c r="B41" s="9" t="s">
        <v>116</v>
      </c>
    </row>
  </sheetData>
  <sheetProtection password="C8E7" sheet="1" objects="1" scenarios="1"/>
  <mergeCells count="14">
    <mergeCell ref="C27:F27"/>
    <mergeCell ref="C32:F32"/>
    <mergeCell ref="C10:G10"/>
    <mergeCell ref="C16:E16"/>
    <mergeCell ref="C22:F22"/>
    <mergeCell ref="C26:F26"/>
    <mergeCell ref="C31:F31"/>
    <mergeCell ref="C21:F21"/>
    <mergeCell ref="C1:D1"/>
    <mergeCell ref="C2:D2"/>
    <mergeCell ref="C3:D3"/>
    <mergeCell ref="C4:D4"/>
    <mergeCell ref="C15:E15"/>
    <mergeCell ref="C11:G11"/>
  </mergeCells>
  <conditionalFormatting sqref="A1:XFD1048576">
    <cfRule type="expression" dxfId="3" priority="1">
      <formula>CELL("protect",A1)=0</formula>
    </cfRule>
  </conditionalFormatting>
  <dataValidations count="1">
    <dataValidation type="decimal" allowBlank="1" showInputMessage="1" showErrorMessage="1" sqref="C18:E20 C13:G14">
      <formula1>0</formula1>
      <formula2>9.99999999999999E+24</formula2>
    </dataValidation>
  </dataValidations>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Cover Sheet</vt:lpstr>
      <vt:lpstr>Index</vt:lpstr>
      <vt:lpstr>TD.1</vt:lpstr>
      <vt:lpstr>TD.2</vt:lpstr>
      <vt:lpstr>TD.3</vt:lpstr>
      <vt:lpstr>TD.4</vt:lpstr>
      <vt:lpstr>TD.5</vt:lpstr>
      <vt:lpstr>TD.6</vt:lpstr>
      <vt:lpstr>TD.7</vt:lpstr>
      <vt:lpstr>TD.8</vt:lpstr>
      <vt:lpstr>TD.9</vt:lpstr>
      <vt:lpstr>'Cover Sheet'!Print_Area</vt:lpstr>
      <vt:lpstr>Index!Print_Area</vt:lpstr>
      <vt:lpstr>TD.1!Print_Area</vt:lpstr>
      <vt:lpstr>TD.2!Print_Area</vt:lpstr>
      <vt:lpstr>TD.3!Print_Area</vt:lpstr>
      <vt:lpstr>TD.4!Print_Area</vt:lpstr>
      <vt:lpstr>TD.5!Print_Area</vt:lpstr>
      <vt:lpstr>TD.6!Print_Area</vt:lpstr>
      <vt:lpstr>TD.7!Print_Area</vt:lpstr>
      <vt:lpstr>TD.8!Print_Area</vt:lpstr>
      <vt:lpstr>TD.9!Print_Area</vt:lpstr>
      <vt:lpstr>Index!Years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2016-06-23T15:22:21Z</dcterms:created>
  <dcterms:modified xsi:type="dcterms:W3CDTF">2016-07-22T14:36:17Z</dcterms:modified>
</cp:coreProperties>
</file>