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fileSharing readOnlyRecommended="1"/>
  <workbookPr defaultThemeVersion="124226"/>
  <mc:AlternateContent xmlns:mc="http://schemas.openxmlformats.org/markup-compatibility/2006">
    <mc:Choice Requires="x15">
      <x15ac:absPath xmlns:x15ac="http://schemas.microsoft.com/office/spreadsheetml/2010/11/ac" url="P:\Celankobe Projects\1. On-going Projects\C0019_SARS-Lehae Building\4. Procurement Stage\2. Bill of Quantities\Celankobe BOQ\Parking lot deck and Stormwater\Final BoQ 25 03 24\"/>
    </mc:Choice>
  </mc:AlternateContent>
  <xr:revisionPtr revIDLastSave="0" documentId="13_ncr:1_{227E40C8-2590-402E-B46E-EA516FF79AB3}" xr6:coauthVersionLast="47" xr6:coauthVersionMax="47" xr10:uidLastSave="{00000000-0000-0000-0000-000000000000}"/>
  <bookViews>
    <workbookView xWindow="28680" yWindow="-120" windowWidth="29040" windowHeight="15720" activeTab="8" xr2:uid="{00000000-000D-0000-FFFF-FFFF00000000}"/>
  </bookViews>
  <sheets>
    <sheet name="1300" sheetId="29" r:id="rId1"/>
    <sheet name="1400" sheetId="30" r:id="rId2"/>
    <sheet name="4200" sheetId="33" r:id="rId3"/>
    <sheet name="4800" sheetId="41" r:id="rId4"/>
    <sheet name="5700" sheetId="43" r:id="rId5"/>
    <sheet name="9000" sheetId="38" r:id="rId6"/>
    <sheet name="10000" sheetId="39" r:id="rId7"/>
    <sheet name="11000" sheetId="40" r:id="rId8"/>
    <sheet name="Summary" sheetId="26" r:id="rId9"/>
  </sheets>
  <definedNames>
    <definedName name="_xlnm.Print_Area" localSheetId="7">'11000'!$A$1:$F$78</definedName>
    <definedName name="_xlnm.Print_Area" localSheetId="0">'1300'!$A$1:$F$52</definedName>
    <definedName name="_xlnm.Print_Area" localSheetId="5">'9000'!$A$1:$F$40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8" i="33" l="1"/>
  <c r="D8" i="38" l="1"/>
  <c r="D10" i="38"/>
  <c r="F8" i="33" l="1"/>
  <c r="F7" i="33"/>
  <c r="F6" i="33"/>
</calcChain>
</file>

<file path=xl/sharedStrings.xml><?xml version="1.0" encoding="utf-8"?>
<sst xmlns="http://schemas.openxmlformats.org/spreadsheetml/2006/main" count="238" uniqueCount="109">
  <si>
    <t>ITEM</t>
  </si>
  <si>
    <t>DESCRIPTION</t>
  </si>
  <si>
    <t>UNIT</t>
  </si>
  <si>
    <t>QUANTITY</t>
  </si>
  <si>
    <t>RATE</t>
  </si>
  <si>
    <t>AMOUNT</t>
  </si>
  <si>
    <t>CONTRACTOR'S ESTABLISHMENT ON SITE AND GENERAL OBLIGATIONS</t>
  </si>
  <si>
    <t>B13.01</t>
  </si>
  <si>
    <t>The contractor's general obligations:</t>
  </si>
  <si>
    <t>(a) Fixed obligations</t>
  </si>
  <si>
    <t>(b) Value-related obligations</t>
  </si>
  <si>
    <t>(c) Time-related obligations</t>
  </si>
  <si>
    <t>month</t>
  </si>
  <si>
    <t>HOUSING, OFFICES AND LABORATORIES FOR THE ENGINEER'S SITE PERSONNEL</t>
  </si>
  <si>
    <t>Office and laboratory accommodation:</t>
  </si>
  <si>
    <t>m²</t>
  </si>
  <si>
    <t>(f) Stores</t>
  </si>
  <si>
    <t>m</t>
  </si>
  <si>
    <t>litre</t>
  </si>
  <si>
    <t>Tack coat of 30% stable-grade emulsion</t>
  </si>
  <si>
    <t>ROAD MARKINGS</t>
  </si>
  <si>
    <t>(a) White lines (broken or unbroken):</t>
  </si>
  <si>
    <t>(i) 100 mm wide</t>
  </si>
  <si>
    <t>(b) Yellow lines (broken or unbroken):</t>
  </si>
  <si>
    <t>(d) White lettering and symbols</t>
  </si>
  <si>
    <t>Lump Sum</t>
  </si>
  <si>
    <t>SUMMARY OF SCHEDULE OF QUANTITIES</t>
  </si>
  <si>
    <t>TOTAL SCHEDULE A</t>
  </si>
  <si>
    <t>SECTION 1300</t>
  </si>
  <si>
    <t>SECTION 1400</t>
  </si>
  <si>
    <t>SECTION 4200</t>
  </si>
  <si>
    <t>SECTION 5700</t>
  </si>
  <si>
    <t>TOTAL CARRIED FORWARD TO SUMMARY</t>
  </si>
  <si>
    <t>42.04</t>
  </si>
  <si>
    <t>(d) Time-related obligations for approved extension of time due to inclement weather</t>
  </si>
  <si>
    <t>days</t>
  </si>
  <si>
    <t>SCHEDULE A: ROADWORKS</t>
  </si>
  <si>
    <t>TOTAL TENDER SUM</t>
  </si>
  <si>
    <t>SUB-TOTAL A</t>
  </si>
  <si>
    <t>(ii) 150 mm wide</t>
  </si>
  <si>
    <t>(e) Yellow lettering and symbols</t>
  </si>
  <si>
    <t>Note: The combined total tendered for sub-item (a), (b) and (c) shall not exceed 15% of the tender sum excluding VAT.</t>
  </si>
  <si>
    <t>ASPHALT  SURFACING</t>
  </si>
  <si>
    <t>ASPHALT SURFACING</t>
  </si>
  <si>
    <t>STORMWATER DRAINAGE</t>
  </si>
  <si>
    <t>WATERPROOFING</t>
  </si>
  <si>
    <t>Rubble removal of mastic asphalt and obsolete waterproofing material.</t>
  </si>
  <si>
    <t>Install primer to entire area using a heat activated bitumous primer.</t>
  </si>
  <si>
    <t>Removal of existing mastic asphalt and waterproofing material and termination flashings along the edges and joints.</t>
  </si>
  <si>
    <t>Install the second layer 4mm dual reinforced waterproofing membrane (specialized for under tar placement) at staggered joints.</t>
  </si>
  <si>
    <t>Terminate all waterproofing and flashing details using a non-woven polyester industrial grade waterproofing membrane impregnated with a 100 percent pure acrylic waterproofing compound</t>
  </si>
  <si>
    <t>DECK 1</t>
  </si>
  <si>
    <t>DECK 2</t>
  </si>
  <si>
    <t>Removal of existing waterproofing material and termination flashings along the edges.</t>
  </si>
  <si>
    <t>Rubble removal of  obsolete waterproofing material.</t>
  </si>
  <si>
    <t>Apply a flexible waterproofing slurry coating along the edges.</t>
  </si>
  <si>
    <t>RAMP TO DECK 2</t>
  </si>
  <si>
    <t>Removal of existing obsolete expansion jointing material.</t>
  </si>
  <si>
    <t>Chip and remove all damaged, honeycombed and crumbling concrete and tar to a solid substrate</t>
  </si>
  <si>
    <t>Pour Emcrete into the forms where it will self-level and cure exothermically. It can be trowelled to ensure a consistent surface.</t>
  </si>
  <si>
    <t>Prepare existing chase joint in concrete, ensuring there is sufficient depth and width for Emseal Thermaflex 55mm</t>
  </si>
  <si>
    <t>Install jig and Emcrete</t>
  </si>
  <si>
    <t>Install 55mm Emseal Thermaflex watertight deck expansion joint system utilising emcrete elastomeric industrial nosing material.</t>
  </si>
  <si>
    <t>Install Emseal Thermaflex to the specialized and 90 degree joints</t>
  </si>
  <si>
    <t>RAMP TO DECK 1</t>
  </si>
  <si>
    <t>JOINTING</t>
  </si>
  <si>
    <t>PARKING DECK 1</t>
  </si>
  <si>
    <t>Prepare existing chase joint in concrete, ensuring there is sufficient depth and width for Emseal Thermaflex TM2,5 55mm</t>
  </si>
  <si>
    <t>Applying bituminous binders and herbicides for sealing cracks:</t>
  </si>
  <si>
    <t>(b) MSP/1 or similar primer</t>
  </si>
  <si>
    <t>(c) Anionic stable-grade emulsion mixed with synthetic modifiers</t>
  </si>
  <si>
    <t>Rolling the cracks</t>
  </si>
  <si>
    <t>SECTION 4800</t>
  </si>
  <si>
    <t>TREATMENT OF EXISTING SURFACE EXHIBITING CERTAIN DEFECTS</t>
  </si>
  <si>
    <r>
      <t>m</t>
    </r>
    <r>
      <rPr>
        <vertAlign val="superscript"/>
        <sz val="10"/>
        <color theme="1"/>
        <rFont val="Calibri"/>
        <family val="2"/>
        <scheme val="minor"/>
      </rPr>
      <t>3</t>
    </r>
  </si>
  <si>
    <t>Slurry seal:</t>
  </si>
  <si>
    <t>(a) Tack coat using 30% bitumen emulsion</t>
  </si>
  <si>
    <t>TREATMENT OF AN EXISTING SURFACE EXHIBITING CERTAIN DEFECTS</t>
  </si>
  <si>
    <t>Road-marking paint:</t>
  </si>
  <si>
    <t>Repair underling concrete substrate where necessary using an industrial grade epoxy mortar</t>
  </si>
  <si>
    <t>SUB-TOTAL B</t>
  </si>
  <si>
    <t>15% VAT</t>
  </si>
  <si>
    <t>Asphalt surfacing (50mm thick)</t>
  </si>
  <si>
    <r>
      <t>m</t>
    </r>
    <r>
      <rPr>
        <vertAlign val="superscript"/>
        <sz val="10"/>
        <color theme="1"/>
        <rFont val="Calibri"/>
        <family val="2"/>
        <scheme val="minor"/>
      </rPr>
      <t>2</t>
    </r>
  </si>
  <si>
    <t>SECTION 9000</t>
  </si>
  <si>
    <t>SECTION 10000</t>
  </si>
  <si>
    <t>SECTION 11000</t>
  </si>
  <si>
    <t>Remove all existing stormwater drainage inlet gratings and replace them with 400 x 200mm, 4.5mm thick MANTEX 43A/VEM 305A steel grating sheets(or similar).</t>
  </si>
  <si>
    <t>The provision of accommodation as specified, including roof, external and internal walls, windows complete with glazing, doors with locks and fittings, burglar proofing, painting, floors, fencing, the provision of a 220/250 volt electrical installation with wiring, switchboards, etc, water and sewerage installation, and stores, complete, in accordance with the drawings and specifications, except for items scheduled elsewhere:</t>
  </si>
  <si>
    <t>Install a 4mm  dual reinforced torch on waterproofing membrane where the existing waterproofing was removed.</t>
  </si>
  <si>
    <t>(d) CE/1, Hot bitumen rubber or similar</t>
  </si>
  <si>
    <t>Cleaning the cracks with hot compressed air</t>
  </si>
  <si>
    <t>PARKING LOT DECK 2</t>
  </si>
  <si>
    <t>E23.02</t>
  </si>
  <si>
    <t>Contractor's time related obligation in respect of Occupational Health and Safety Act and Construction Regulations (Safety file submission and supervision)</t>
  </si>
  <si>
    <t xml:space="preserve">25mm asphalt layer one (1): </t>
  </si>
  <si>
    <t>25mm asphalt layer two (2):</t>
  </si>
  <si>
    <t>Design development upgrade</t>
  </si>
  <si>
    <t>Prov Sum</t>
  </si>
  <si>
    <t>15% CONTINGENCIES</t>
  </si>
  <si>
    <t>(b) Slurry (Anionic stable mix grade 60% bitumen emulsion, graded crusher dust and cement)</t>
  </si>
  <si>
    <t>42.60</t>
  </si>
  <si>
    <t>Provision for the repair of structures damaged by stormwater and for the repair of structures at stormwater inlets and outlets.</t>
  </si>
  <si>
    <t xml:space="preserve">6% RISE &amp; FALL </t>
  </si>
  <si>
    <t>Remove all debris from stormwater pipes with pressurised water using hydro jetting (minimum 200 bars). All the deck downpipes will be cleaned and unblocked.</t>
  </si>
  <si>
    <t>Remove all debris from stormwater pipes with pressurised water using hydro jetting (minimum 200 bars). All the stormwater drainage pipes will be cleaned and unblocked.</t>
  </si>
  <si>
    <t>(a) Continuously graded medium grading surfacing course</t>
  </si>
  <si>
    <t>(b) Continuously graded medium grading surfacing course</t>
  </si>
  <si>
    <t xml:space="preserve">
PARKING LOT DECK AND STORMWATER REHABILITATION - LEHAE LA SARS CAMPUS  
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</si>
</sst>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8" formatCode="&quot;R&quot;#,##0.00;[Red]\-&quot;R&quot;#,##0.00"/>
    <numFmt numFmtId="44" formatCode="_-&quot;R&quot;* #,##0.00_-;\-&quot;R&quot;* #,##0.00_-;_-&quot;R&quot;* &quot;-&quot;??_-;_-@_-"/>
    <numFmt numFmtId="43" formatCode="_-* #,##0.00_-;\-* #,##0.00_-;_-* &quot;-&quot;??_-;_-@_-"/>
    <numFmt numFmtId="164" formatCode="_ * #,##0.00_ ;_ * \-#,##0.00_ ;_ * &quot;-&quot;??_ ;_ @_ "/>
    <numFmt numFmtId="165" formatCode="_ [$R-1C09]\ * #,##0.00_ ;_ [$R-1C09]\ * \-#,##0.00_ ;_ [$R-1C09]\ * &quot;-&quot;??_ ;_ @_ "/>
    <numFmt numFmtId="166" formatCode="#,##0.0"/>
    <numFmt numFmtId="167" formatCode="0.0"/>
    <numFmt numFmtId="168" formatCode="_(* #,##0.00_);_(* \(#,##0.00\);_(* &quot;-&quot;??_);_(@_)"/>
    <numFmt numFmtId="169" formatCode="General_)"/>
    <numFmt numFmtId="170" formatCode="&quot;R&quot;#,##0.00_);[Red]\(&quot;R&quot;#,##0.00\)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sz val="11"/>
      <color indexed="8"/>
      <name val="Calibri"/>
      <family val="2"/>
    </font>
    <font>
      <b/>
      <sz val="10"/>
      <name val="Times New Roman"/>
      <family val="1"/>
    </font>
    <font>
      <sz val="10"/>
      <name val="Courier"/>
      <family val="3"/>
    </font>
    <font>
      <sz val="8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51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3" fillId="26" borderId="0" applyNumberFormat="0" applyBorder="0" applyAlignment="0" applyProtection="0"/>
    <xf numFmtId="0" fontId="4" fillId="27" borderId="5" applyNumberFormat="0" applyAlignment="0" applyProtection="0"/>
    <xf numFmtId="0" fontId="5" fillId="28" borderId="6" applyNumberFormat="0" applyAlignment="0" applyProtection="0"/>
    <xf numFmtId="0" fontId="6" fillId="0" borderId="0" applyNumberFormat="0" applyFill="0" applyBorder="0" applyAlignment="0" applyProtection="0"/>
    <xf numFmtId="0" fontId="7" fillId="29" borderId="0" applyNumberFormat="0" applyBorder="0" applyAlignment="0" applyProtection="0"/>
    <xf numFmtId="0" fontId="8" fillId="0" borderId="7" applyNumberFormat="0" applyFill="0" applyAlignment="0" applyProtection="0"/>
    <xf numFmtId="0" fontId="9" fillId="0" borderId="8" applyNumberFormat="0" applyFill="0" applyAlignment="0" applyProtection="0"/>
    <xf numFmtId="0" fontId="10" fillId="0" borderId="9" applyNumberFormat="0" applyFill="0" applyAlignment="0" applyProtection="0"/>
    <xf numFmtId="0" fontId="10" fillId="0" borderId="0" applyNumberFormat="0" applyFill="0" applyBorder="0" applyAlignment="0" applyProtection="0"/>
    <xf numFmtId="0" fontId="11" fillId="30" borderId="5" applyNumberFormat="0" applyAlignment="0" applyProtection="0"/>
    <xf numFmtId="0" fontId="12" fillId="0" borderId="10" applyNumberFormat="0" applyFill="0" applyAlignment="0" applyProtection="0"/>
    <xf numFmtId="0" fontId="13" fillId="31" borderId="0" applyNumberFormat="0" applyBorder="0" applyAlignment="0" applyProtection="0"/>
    <xf numFmtId="165" fontId="1" fillId="0" borderId="0"/>
    <xf numFmtId="0" fontId="1" fillId="32" borderId="11" applyNumberFormat="0" applyFont="0" applyAlignment="0" applyProtection="0"/>
    <xf numFmtId="0" fontId="14" fillId="27" borderId="12" applyNumberFormat="0" applyAlignment="0" applyProtection="0"/>
    <xf numFmtId="9" fontId="1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13" applyNumberFormat="0" applyFill="0" applyAlignment="0" applyProtection="0"/>
    <xf numFmtId="0" fontId="17" fillId="0" borderId="0" applyNumberFormat="0" applyFill="0" applyBorder="0" applyAlignment="0" applyProtection="0"/>
    <xf numFmtId="0" fontId="25" fillId="0" borderId="0"/>
    <xf numFmtId="0" fontId="24" fillId="0" borderId="0"/>
    <xf numFmtId="168" fontId="24" fillId="0" borderId="0" applyFont="0" applyFill="0" applyBorder="0" applyAlignment="0" applyProtection="0"/>
    <xf numFmtId="0" fontId="26" fillId="0" borderId="0"/>
    <xf numFmtId="9" fontId="24" fillId="0" borderId="0" applyFont="0" applyFill="0" applyBorder="0" applyAlignment="0" applyProtection="0"/>
    <xf numFmtId="0" fontId="24" fillId="0" borderId="0"/>
    <xf numFmtId="0" fontId="24" fillId="0" borderId="0"/>
    <xf numFmtId="0" fontId="1" fillId="0" borderId="0"/>
    <xf numFmtId="9" fontId="24" fillId="0" borderId="0" applyFont="0" applyFill="0" applyBorder="0" applyAlignment="0" applyProtection="0"/>
    <xf numFmtId="0" fontId="1" fillId="0" borderId="0"/>
    <xf numFmtId="0" fontId="26" fillId="0" borderId="0"/>
    <xf numFmtId="168" fontId="27" fillId="0" borderId="0" applyFont="0" applyFill="0" applyBorder="0" applyAlignment="0" applyProtection="0"/>
    <xf numFmtId="164" fontId="28" fillId="0" borderId="0" applyFont="0" applyFill="0" applyBorder="0" applyAlignment="0" applyProtection="0"/>
    <xf numFmtId="40" fontId="26" fillId="0" borderId="0" applyFont="0" applyFill="0" applyBorder="0" applyAlignment="0" applyProtection="0"/>
    <xf numFmtId="3" fontId="24" fillId="0" borderId="0" applyFont="0" applyFill="0" applyBorder="0" applyAlignment="0" applyProtection="0">
      <alignment vertical="top"/>
    </xf>
    <xf numFmtId="3" fontId="24" fillId="0" borderId="0" applyFont="0" applyFill="0" applyBorder="0" applyAlignment="0" applyProtection="0">
      <alignment vertical="top"/>
    </xf>
    <xf numFmtId="169" fontId="29" fillId="0" borderId="20" applyBorder="0"/>
    <xf numFmtId="0" fontId="24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24" fillId="0" borderId="0"/>
    <xf numFmtId="0" fontId="24" fillId="0" borderId="0">
      <alignment vertical="top"/>
    </xf>
    <xf numFmtId="0" fontId="24" fillId="0" borderId="0">
      <alignment vertical="top"/>
    </xf>
    <xf numFmtId="0" fontId="24" fillId="0" borderId="0">
      <alignment vertical="top"/>
    </xf>
    <xf numFmtId="0" fontId="1" fillId="0" borderId="0"/>
    <xf numFmtId="0" fontId="24" fillId="0" borderId="0"/>
    <xf numFmtId="0" fontId="26" fillId="0" borderId="0"/>
    <xf numFmtId="0" fontId="1" fillId="0" borderId="0"/>
    <xf numFmtId="0" fontId="24" fillId="0" borderId="0">
      <alignment vertical="top"/>
    </xf>
    <xf numFmtId="0" fontId="24" fillId="0" borderId="0">
      <alignment vertical="top"/>
    </xf>
    <xf numFmtId="0" fontId="24" fillId="0" borderId="0"/>
    <xf numFmtId="0" fontId="24" fillId="0" borderId="0"/>
    <xf numFmtId="0" fontId="30" fillId="0" borderId="0"/>
    <xf numFmtId="169" fontId="30" fillId="0" borderId="0"/>
    <xf numFmtId="0" fontId="1" fillId="0" borderId="0"/>
    <xf numFmtId="169" fontId="30" fillId="0" borderId="0"/>
    <xf numFmtId="0" fontId="24" fillId="0" borderId="0"/>
    <xf numFmtId="0" fontId="24" fillId="0" borderId="0">
      <alignment vertical="top"/>
    </xf>
    <xf numFmtId="0" fontId="1" fillId="0" borderId="0"/>
    <xf numFmtId="170" fontId="30" fillId="0" borderId="0"/>
    <xf numFmtId="9" fontId="28" fillId="0" borderId="0" applyFont="0" applyFill="0" applyBorder="0" applyAlignment="0" applyProtection="0"/>
    <xf numFmtId="0" fontId="1" fillId="0" borderId="0"/>
    <xf numFmtId="0" fontId="1" fillId="0" borderId="0"/>
    <xf numFmtId="9" fontId="2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0" borderId="0">
      <alignment vertical="top"/>
    </xf>
    <xf numFmtId="9" fontId="2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0" borderId="0"/>
    <xf numFmtId="0" fontId="24" fillId="0" borderId="0"/>
    <xf numFmtId="164" fontId="1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7" fillId="0" borderId="0" applyFont="0" applyFill="0" applyBorder="0" applyAlignment="0" applyProtection="0"/>
    <xf numFmtId="8" fontId="30" fillId="0" borderId="0"/>
  </cellStyleXfs>
  <cellXfs count="139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/>
    </xf>
    <xf numFmtId="4" fontId="19" fillId="0" borderId="2" xfId="0" applyNumberFormat="1" applyFont="1" applyBorder="1" applyAlignment="1">
      <alignment vertical="top"/>
    </xf>
    <xf numFmtId="0" fontId="19" fillId="0" borderId="2" xfId="0" applyFont="1" applyBorder="1" applyAlignment="1">
      <alignment horizontal="left" vertical="top"/>
    </xf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center" vertical="top"/>
    </xf>
    <xf numFmtId="0" fontId="19" fillId="0" borderId="2" xfId="0" applyFont="1" applyBorder="1" applyAlignment="1">
      <alignment vertical="top"/>
    </xf>
    <xf numFmtId="0" fontId="22" fillId="0" borderId="2" xfId="0" applyFont="1" applyBorder="1" applyAlignment="1">
      <alignment vertical="top" wrapText="1"/>
    </xf>
    <xf numFmtId="167" fontId="22" fillId="0" borderId="2" xfId="0" applyNumberFormat="1" applyFont="1" applyBorder="1" applyAlignment="1">
      <alignment vertical="top"/>
    </xf>
    <xf numFmtId="0" fontId="19" fillId="0" borderId="0" xfId="0" applyFont="1" applyAlignment="1">
      <alignment vertical="top"/>
    </xf>
    <xf numFmtId="166" fontId="22" fillId="0" borderId="2" xfId="0" applyNumberFormat="1" applyFont="1" applyBorder="1" applyAlignment="1">
      <alignment vertical="top"/>
    </xf>
    <xf numFmtId="0" fontId="22" fillId="0" borderId="2" xfId="0" applyFont="1" applyBorder="1" applyAlignment="1">
      <alignment horizontal="left" vertical="top"/>
    </xf>
    <xf numFmtId="0" fontId="22" fillId="0" borderId="2" xfId="0" applyFont="1" applyBorder="1" applyAlignment="1">
      <alignment horizontal="center" vertical="top"/>
    </xf>
    <xf numFmtId="0" fontId="22" fillId="0" borderId="2" xfId="0" applyFont="1" applyBorder="1" applyAlignment="1">
      <alignment vertical="top"/>
    </xf>
    <xf numFmtId="167" fontId="19" fillId="0" borderId="2" xfId="0" applyNumberFormat="1" applyFont="1" applyBorder="1" applyAlignment="1">
      <alignment vertical="top"/>
    </xf>
    <xf numFmtId="0" fontId="23" fillId="0" borderId="0" xfId="0" applyFont="1" applyAlignment="1">
      <alignment wrapText="1"/>
    </xf>
    <xf numFmtId="0" fontId="19" fillId="0" borderId="2" xfId="0" applyFont="1" applyBorder="1" applyAlignment="1">
      <alignment horizontal="left" vertical="top" wrapText="1" indent="1"/>
    </xf>
    <xf numFmtId="4" fontId="18" fillId="0" borderId="3" xfId="0" applyNumberFormat="1" applyFont="1" applyBorder="1" applyAlignment="1">
      <alignment horizontal="center" vertical="top"/>
    </xf>
    <xf numFmtId="4" fontId="18" fillId="0" borderId="2" xfId="0" applyNumberFormat="1" applyFont="1" applyBorder="1" applyAlignment="1">
      <alignment vertical="top"/>
    </xf>
    <xf numFmtId="4" fontId="19" fillId="0" borderId="0" xfId="0" applyNumberFormat="1" applyFont="1" applyAlignment="1">
      <alignment vertical="top"/>
    </xf>
    <xf numFmtId="0" fontId="0" fillId="0" borderId="2" xfId="0" applyBorder="1" applyAlignment="1">
      <alignment horizontal="left"/>
    </xf>
    <xf numFmtId="0" fontId="19" fillId="0" borderId="1" xfId="0" applyFont="1" applyBorder="1" applyAlignment="1">
      <alignment horizontal="left" vertical="top"/>
    </xf>
    <xf numFmtId="0" fontId="19" fillId="0" borderId="1" xfId="0" applyFont="1" applyBorder="1" applyAlignment="1">
      <alignment vertical="top" wrapText="1"/>
    </xf>
    <xf numFmtId="0" fontId="19" fillId="0" borderId="1" xfId="0" applyFont="1" applyBorder="1" applyAlignment="1">
      <alignment horizontal="center" vertical="top"/>
    </xf>
    <xf numFmtId="0" fontId="19" fillId="0" borderId="1" xfId="0" applyFont="1" applyBorder="1" applyAlignment="1">
      <alignment vertical="top"/>
    </xf>
    <xf numFmtId="0" fontId="18" fillId="0" borderId="3" xfId="0" applyFont="1" applyBorder="1" applyAlignment="1">
      <alignment horizontal="center" vertical="top"/>
    </xf>
    <xf numFmtId="0" fontId="18" fillId="0" borderId="3" xfId="0" applyFont="1" applyBorder="1" applyAlignment="1">
      <alignment horizontal="center" vertical="top" wrapText="1"/>
    </xf>
    <xf numFmtId="0" fontId="19" fillId="0" borderId="0" xfId="0" applyFont="1" applyAlignment="1">
      <alignment horizontal="center" vertical="top"/>
    </xf>
    <xf numFmtId="0" fontId="18" fillId="0" borderId="2" xfId="0" applyFont="1" applyBorder="1" applyAlignment="1">
      <alignment horizontal="left" vertical="top"/>
    </xf>
    <xf numFmtId="0" fontId="18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center" vertical="top"/>
    </xf>
    <xf numFmtId="0" fontId="18" fillId="0" borderId="2" xfId="0" applyFont="1" applyBorder="1" applyAlignment="1">
      <alignment vertical="top"/>
    </xf>
    <xf numFmtId="3" fontId="22" fillId="0" borderId="2" xfId="0" applyNumberFormat="1" applyFont="1" applyBorder="1" applyAlignment="1">
      <alignment vertical="top"/>
    </xf>
    <xf numFmtId="0" fontId="20" fillId="0" borderId="2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/>
    </xf>
    <xf numFmtId="0" fontId="20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center" vertical="top"/>
    </xf>
    <xf numFmtId="0" fontId="18" fillId="0" borderId="4" xfId="0" applyFont="1" applyBorder="1" applyAlignment="1">
      <alignment vertical="top"/>
    </xf>
    <xf numFmtId="166" fontId="19" fillId="0" borderId="2" xfId="0" applyNumberFormat="1" applyFont="1" applyBorder="1" applyAlignment="1">
      <alignment vertical="top"/>
    </xf>
    <xf numFmtId="0" fontId="19" fillId="0" borderId="2" xfId="0" applyFont="1" applyBorder="1" applyAlignment="1">
      <alignment horizontal="left" vertical="top" wrapText="1"/>
    </xf>
    <xf numFmtId="4" fontId="18" fillId="0" borderId="0" xfId="0" applyNumberFormat="1" applyFont="1" applyAlignment="1">
      <alignment vertical="top"/>
    </xf>
    <xf numFmtId="0" fontId="18" fillId="0" borderId="0" xfId="0" applyFont="1" applyAlignment="1">
      <alignment horizontal="center" vertical="top"/>
    </xf>
    <xf numFmtId="0" fontId="19" fillId="0" borderId="0" xfId="0" applyFont="1" applyAlignment="1">
      <alignment horizontal="left" vertical="top"/>
    </xf>
    <xf numFmtId="0" fontId="19" fillId="0" borderId="0" xfId="0" applyFont="1" applyAlignment="1">
      <alignment vertical="top" wrapText="1"/>
    </xf>
    <xf numFmtId="4" fontId="18" fillId="0" borderId="16" xfId="0" applyNumberFormat="1" applyFont="1" applyBorder="1" applyAlignment="1">
      <alignment vertical="top" wrapText="1"/>
    </xf>
    <xf numFmtId="4" fontId="18" fillId="0" borderId="1" xfId="0" applyNumberFormat="1" applyFont="1" applyBorder="1" applyAlignment="1">
      <alignment vertical="top" wrapText="1"/>
    </xf>
    <xf numFmtId="0" fontId="19" fillId="0" borderId="2" xfId="0" applyFont="1" applyBorder="1" applyAlignment="1">
      <alignment horizontal="center" vertical="center"/>
    </xf>
    <xf numFmtId="167" fontId="19" fillId="0" borderId="2" xfId="0" applyNumberFormat="1" applyFont="1" applyBorder="1" applyAlignment="1">
      <alignment vertical="center"/>
    </xf>
    <xf numFmtId="166" fontId="19" fillId="0" borderId="2" xfId="0" applyNumberFormat="1" applyFont="1" applyBorder="1" applyAlignment="1">
      <alignment vertical="center"/>
    </xf>
    <xf numFmtId="167" fontId="22" fillId="0" borderId="2" xfId="0" applyNumberFormat="1" applyFont="1" applyBorder="1" applyAlignment="1">
      <alignment vertical="center"/>
    </xf>
    <xf numFmtId="166" fontId="22" fillId="0" borderId="2" xfId="0" applyNumberFormat="1" applyFont="1" applyBorder="1" applyAlignment="1">
      <alignment vertical="center"/>
    </xf>
    <xf numFmtId="0" fontId="16" fillId="0" borderId="17" xfId="0" applyFont="1" applyBorder="1" applyAlignment="1">
      <alignment horizontal="left"/>
    </xf>
    <xf numFmtId="0" fontId="0" fillId="0" borderId="14" xfId="0" applyBorder="1" applyAlignment="1">
      <alignment wrapText="1"/>
    </xf>
    <xf numFmtId="0" fontId="0" fillId="0" borderId="15" xfId="0" applyBorder="1" applyAlignment="1">
      <alignment horizontal="left"/>
    </xf>
    <xf numFmtId="0" fontId="0" fillId="0" borderId="15" xfId="0" applyBorder="1" applyAlignment="1">
      <alignment wrapText="1"/>
    </xf>
    <xf numFmtId="0" fontId="16" fillId="0" borderId="0" xfId="0" applyFont="1" applyAlignment="1">
      <alignment horizontal="left"/>
    </xf>
    <xf numFmtId="0" fontId="16" fillId="0" borderId="0" xfId="0" applyFont="1" applyAlignment="1">
      <alignment wrapText="1"/>
    </xf>
    <xf numFmtId="0" fontId="0" fillId="0" borderId="19" xfId="0" applyBorder="1" applyAlignment="1">
      <alignment horizontal="left"/>
    </xf>
    <xf numFmtId="0" fontId="16" fillId="0" borderId="18" xfId="0" applyFont="1" applyBorder="1" applyAlignment="1">
      <alignment horizontal="left"/>
    </xf>
    <xf numFmtId="0" fontId="24" fillId="0" borderId="2" xfId="0" applyFont="1" applyBorder="1" applyAlignment="1">
      <alignment horizontal="center"/>
    </xf>
    <xf numFmtId="0" fontId="19" fillId="0" borderId="2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left" vertical="center" wrapText="1"/>
    </xf>
    <xf numFmtId="166" fontId="18" fillId="0" borderId="2" xfId="0" applyNumberFormat="1" applyFont="1" applyBorder="1" applyAlignment="1">
      <alignment vertical="top"/>
    </xf>
    <xf numFmtId="0" fontId="0" fillId="0" borderId="14" xfId="0" applyBorder="1" applyAlignment="1">
      <alignment horizontal="left" wrapText="1"/>
    </xf>
    <xf numFmtId="0" fontId="18" fillId="0" borderId="1" xfId="0" applyFont="1" applyBorder="1" applyAlignment="1">
      <alignment horizontal="left" vertical="top"/>
    </xf>
    <xf numFmtId="0" fontId="20" fillId="0" borderId="1" xfId="0" applyFont="1" applyBorder="1" applyAlignment="1">
      <alignment vertical="top" wrapText="1"/>
    </xf>
    <xf numFmtId="0" fontId="18" fillId="0" borderId="1" xfId="0" applyFont="1" applyBorder="1" applyAlignment="1">
      <alignment horizontal="center" vertical="top"/>
    </xf>
    <xf numFmtId="0" fontId="18" fillId="0" borderId="1" xfId="0" applyFont="1" applyBorder="1" applyAlignment="1">
      <alignment vertical="top"/>
    </xf>
    <xf numFmtId="4" fontId="18" fillId="0" borderId="1" xfId="0" applyNumberFormat="1" applyFont="1" applyBorder="1" applyAlignment="1">
      <alignment vertical="top"/>
    </xf>
    <xf numFmtId="0" fontId="19" fillId="0" borderId="0" xfId="0" applyFont="1" applyAlignment="1">
      <alignment horizontal="left" vertical="top" wrapText="1" indent="1"/>
    </xf>
    <xf numFmtId="0" fontId="20" fillId="0" borderId="0" xfId="0" applyFont="1" applyAlignment="1">
      <alignment vertical="top" wrapText="1"/>
    </xf>
    <xf numFmtId="0" fontId="18" fillId="0" borderId="0" xfId="0" applyFont="1" applyAlignment="1">
      <alignment horizontal="left" vertical="top"/>
    </xf>
    <xf numFmtId="0" fontId="18" fillId="0" borderId="0" xfId="0" applyFont="1" applyAlignment="1">
      <alignment vertical="top"/>
    </xf>
    <xf numFmtId="0" fontId="19" fillId="0" borderId="21" xfId="0" applyFont="1" applyBorder="1" applyAlignment="1">
      <alignment horizontal="left" vertical="top"/>
    </xf>
    <xf numFmtId="0" fontId="19" fillId="0" borderId="21" xfId="0" applyFont="1" applyBorder="1" applyAlignment="1">
      <alignment horizontal="left" vertical="top" wrapText="1" indent="1"/>
    </xf>
    <xf numFmtId="0" fontId="19" fillId="0" borderId="21" xfId="0" applyFont="1" applyBorder="1" applyAlignment="1">
      <alignment horizontal="center" vertical="top"/>
    </xf>
    <xf numFmtId="4" fontId="19" fillId="0" borderId="21" xfId="0" applyNumberFormat="1" applyFont="1" applyBorder="1" applyAlignment="1">
      <alignment vertical="top"/>
    </xf>
    <xf numFmtId="0" fontId="0" fillId="0" borderId="14" xfId="0" applyBorder="1"/>
    <xf numFmtId="166" fontId="22" fillId="0" borderId="0" xfId="0" applyNumberFormat="1" applyFont="1" applyAlignment="1">
      <alignment vertical="top"/>
    </xf>
    <xf numFmtId="0" fontId="22" fillId="0" borderId="0" xfId="0" applyFont="1" applyAlignment="1">
      <alignment wrapText="1"/>
    </xf>
    <xf numFmtId="167" fontId="22" fillId="0" borderId="0" xfId="0" applyNumberFormat="1" applyFont="1" applyAlignment="1">
      <alignment vertical="top"/>
    </xf>
    <xf numFmtId="0" fontId="22" fillId="0" borderId="0" xfId="0" applyFont="1" applyAlignment="1">
      <alignment horizontal="center"/>
    </xf>
    <xf numFmtId="0" fontId="22" fillId="0" borderId="0" xfId="0" applyFont="1" applyAlignment="1">
      <alignment horizontal="center" vertical="center"/>
    </xf>
    <xf numFmtId="167" fontId="22" fillId="0" borderId="0" xfId="0" applyNumberFormat="1" applyFont="1" applyAlignment="1">
      <alignment vertical="center"/>
    </xf>
    <xf numFmtId="0" fontId="22" fillId="0" borderId="0" xfId="0" applyFont="1" applyAlignment="1">
      <alignment vertical="top" wrapText="1"/>
    </xf>
    <xf numFmtId="166" fontId="22" fillId="0" borderId="0" xfId="0" applyNumberFormat="1" applyFont="1" applyAlignment="1">
      <alignment vertical="center"/>
    </xf>
    <xf numFmtId="0" fontId="22" fillId="0" borderId="0" xfId="0" applyFont="1" applyAlignment="1">
      <alignment vertical="top"/>
    </xf>
    <xf numFmtId="4" fontId="22" fillId="0" borderId="0" xfId="0" applyNumberFormat="1" applyFont="1" applyAlignment="1">
      <alignment vertical="top"/>
    </xf>
    <xf numFmtId="0" fontId="19" fillId="0" borderId="0" xfId="0" applyFont="1" applyAlignment="1">
      <alignment horizontal="center" vertical="center"/>
    </xf>
    <xf numFmtId="166" fontId="19" fillId="0" borderId="0" xfId="0" applyNumberFormat="1" applyFont="1" applyAlignment="1">
      <alignment vertical="center"/>
    </xf>
    <xf numFmtId="0" fontId="19" fillId="0" borderId="0" xfId="0" applyFont="1" applyAlignment="1">
      <alignment horizontal="left" vertical="top" indent="1"/>
    </xf>
    <xf numFmtId="167" fontId="19" fillId="0" borderId="0" xfId="0" applyNumberFormat="1" applyFont="1" applyAlignment="1">
      <alignment vertical="top"/>
    </xf>
    <xf numFmtId="167" fontId="21" fillId="0" borderId="0" xfId="0" applyNumberFormat="1" applyFont="1" applyAlignment="1">
      <alignment vertical="top"/>
    </xf>
    <xf numFmtId="0" fontId="21" fillId="0" borderId="0" xfId="0" applyFont="1" applyAlignment="1">
      <alignment vertical="top"/>
    </xf>
    <xf numFmtId="0" fontId="18" fillId="0" borderId="21" xfId="0" applyFont="1" applyBorder="1" applyAlignment="1">
      <alignment horizontal="left" vertical="top"/>
    </xf>
    <xf numFmtId="0" fontId="18" fillId="0" borderId="21" xfId="0" applyFont="1" applyBorder="1" applyAlignment="1">
      <alignment vertical="top" wrapText="1"/>
    </xf>
    <xf numFmtId="0" fontId="19" fillId="0" borderId="21" xfId="0" applyFont="1" applyBorder="1" applyAlignment="1">
      <alignment vertical="top"/>
    </xf>
    <xf numFmtId="44" fontId="19" fillId="0" borderId="2" xfId="0" applyNumberFormat="1" applyFont="1" applyBorder="1" applyAlignment="1">
      <alignment vertical="top"/>
    </xf>
    <xf numFmtId="44" fontId="22" fillId="0" borderId="2" xfId="0" applyNumberFormat="1" applyFont="1" applyBorder="1" applyAlignment="1">
      <alignment vertical="top"/>
    </xf>
    <xf numFmtId="44" fontId="19" fillId="0" borderId="22" xfId="0" applyNumberFormat="1" applyFont="1" applyBorder="1" applyAlignment="1">
      <alignment vertical="top"/>
    </xf>
    <xf numFmtId="167" fontId="22" fillId="0" borderId="2" xfId="0" applyNumberFormat="1" applyFont="1" applyBorder="1" applyAlignment="1">
      <alignment horizontal="center" vertical="center"/>
    </xf>
    <xf numFmtId="44" fontId="18" fillId="0" borderId="1" xfId="0" applyNumberFormat="1" applyFont="1" applyBorder="1" applyAlignment="1">
      <alignment vertical="top" wrapText="1"/>
    </xf>
    <xf numFmtId="44" fontId="18" fillId="0" borderId="3" xfId="0" applyNumberFormat="1" applyFont="1" applyBorder="1" applyAlignment="1">
      <alignment horizontal="center" vertical="top"/>
    </xf>
    <xf numFmtId="44" fontId="19" fillId="0" borderId="2" xfId="0" applyNumberFormat="1" applyFont="1" applyBorder="1" applyAlignment="1">
      <alignment vertical="center"/>
    </xf>
    <xf numFmtId="44" fontId="18" fillId="0" borderId="4" xfId="0" applyNumberFormat="1" applyFont="1" applyBorder="1" applyAlignment="1">
      <alignment vertical="top"/>
    </xf>
    <xf numFmtId="44" fontId="19" fillId="0" borderId="0" xfId="0" applyNumberFormat="1" applyFont="1" applyAlignment="1">
      <alignment vertical="top"/>
    </xf>
    <xf numFmtId="44" fontId="19" fillId="0" borderId="0" xfId="0" applyNumberFormat="1" applyFont="1" applyAlignment="1">
      <alignment vertical="center"/>
    </xf>
    <xf numFmtId="44" fontId="18" fillId="0" borderId="0" xfId="0" applyNumberFormat="1" applyFont="1" applyAlignment="1">
      <alignment vertical="top"/>
    </xf>
    <xf numFmtId="44" fontId="0" fillId="0" borderId="0" xfId="0" applyNumberFormat="1"/>
    <xf numFmtId="44" fontId="18" fillId="0" borderId="16" xfId="0" applyNumberFormat="1" applyFont="1" applyBorder="1" applyAlignment="1">
      <alignment vertical="top" wrapText="1"/>
    </xf>
    <xf numFmtId="44" fontId="19" fillId="0" borderId="2" xfId="0" applyNumberFormat="1" applyFont="1" applyBorder="1"/>
    <xf numFmtId="44" fontId="19" fillId="0" borderId="4" xfId="0" applyNumberFormat="1" applyFont="1" applyBorder="1" applyAlignment="1">
      <alignment vertical="top"/>
    </xf>
    <xf numFmtId="44" fontId="16" fillId="0" borderId="15" xfId="0" applyNumberFormat="1" applyFont="1" applyBorder="1" applyAlignment="1">
      <alignment horizontal="center"/>
    </xf>
    <xf numFmtId="44" fontId="16" fillId="0" borderId="4" xfId="0" applyNumberFormat="1" applyFont="1" applyBorder="1" applyAlignment="1">
      <alignment horizontal="center"/>
    </xf>
    <xf numFmtId="44" fontId="0" fillId="0" borderId="2" xfId="0" applyNumberFormat="1" applyBorder="1"/>
    <xf numFmtId="44" fontId="0" fillId="0" borderId="2" xfId="147" applyNumberFormat="1" applyFont="1" applyFill="1" applyBorder="1"/>
    <xf numFmtId="44" fontId="16" fillId="0" borderId="4" xfId="147" applyNumberFormat="1" applyFont="1" applyFill="1" applyBorder="1"/>
    <xf numFmtId="44" fontId="16" fillId="0" borderId="18" xfId="0" applyNumberFormat="1" applyFont="1" applyBorder="1"/>
    <xf numFmtId="44" fontId="19" fillId="0" borderId="21" xfId="0" applyNumberFormat="1" applyFont="1" applyBorder="1" applyAlignment="1">
      <alignment vertical="top"/>
    </xf>
    <xf numFmtId="44" fontId="18" fillId="0" borderId="1" xfId="0" applyNumberFormat="1" applyFont="1" applyBorder="1" applyAlignment="1">
      <alignment vertical="top"/>
    </xf>
    <xf numFmtId="44" fontId="19" fillId="0" borderId="2" xfId="40" applyNumberFormat="1" applyFont="1" applyFill="1" applyBorder="1" applyAlignment="1">
      <alignment vertical="top"/>
    </xf>
    <xf numFmtId="44" fontId="19" fillId="0" borderId="1" xfId="0" applyNumberFormat="1" applyFont="1" applyBorder="1" applyAlignment="1">
      <alignment vertical="top"/>
    </xf>
    <xf numFmtId="0" fontId="19" fillId="0" borderId="2" xfId="0" applyFont="1" applyBorder="1" applyAlignment="1">
      <alignment vertical="center"/>
    </xf>
    <xf numFmtId="44" fontId="0" fillId="0" borderId="17" xfId="0" applyNumberFormat="1" applyBorder="1"/>
    <xf numFmtId="0" fontId="0" fillId="0" borderId="2" xfId="0" applyBorder="1"/>
    <xf numFmtId="44" fontId="0" fillId="0" borderId="18" xfId="0" applyNumberFormat="1" applyBorder="1"/>
    <xf numFmtId="44" fontId="16" fillId="0" borderId="0" xfId="0" applyNumberFormat="1" applyFont="1"/>
    <xf numFmtId="167" fontId="21" fillId="0" borderId="2" xfId="0" applyNumberFormat="1" applyFont="1" applyBorder="1" applyAlignment="1">
      <alignment vertical="top"/>
    </xf>
    <xf numFmtId="0" fontId="19" fillId="0" borderId="2" xfId="0" applyFont="1" applyBorder="1" applyAlignment="1">
      <alignment horizontal="left" vertical="top" indent="1"/>
    </xf>
    <xf numFmtId="0" fontId="19" fillId="0" borderId="14" xfId="0" applyFont="1" applyBorder="1" applyAlignment="1">
      <alignment horizontal="center" vertical="top"/>
    </xf>
    <xf numFmtId="0" fontId="0" fillId="0" borderId="1" xfId="0" applyBorder="1" applyAlignment="1">
      <alignment wrapText="1"/>
    </xf>
    <xf numFmtId="44" fontId="18" fillId="0" borderId="2" xfId="0" applyNumberFormat="1" applyFont="1" applyBorder="1" applyAlignment="1">
      <alignment horizontal="center" vertical="top"/>
    </xf>
    <xf numFmtId="44" fontId="0" fillId="0" borderId="3" xfId="0" applyNumberFormat="1" applyBorder="1"/>
    <xf numFmtId="44" fontId="21" fillId="0" borderId="2" xfId="0" applyNumberFormat="1" applyFont="1" applyBorder="1" applyAlignment="1">
      <alignment vertical="top"/>
    </xf>
    <xf numFmtId="0" fontId="16" fillId="0" borderId="0" xfId="0" applyFont="1" applyAlignment="1">
      <alignment horizontal="left" wrapText="1"/>
    </xf>
    <xf numFmtId="0" fontId="18" fillId="0" borderId="0" xfId="0" applyFont="1" applyAlignment="1">
      <alignment horizontal="left" wrapText="1"/>
    </xf>
    <xf numFmtId="0" fontId="16" fillId="0" borderId="19" xfId="0" applyFont="1" applyBorder="1" applyAlignment="1">
      <alignment horizontal="left"/>
    </xf>
    <xf numFmtId="0" fontId="16" fillId="0" borderId="18" xfId="0" applyFont="1" applyBorder="1" applyAlignment="1">
      <alignment horizontal="left"/>
    </xf>
  </cellXfs>
  <cellStyles count="151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" xfId="147" builtinId="3"/>
    <cellStyle name="Comma 2" xfId="55" xr:uid="{00000000-0005-0000-0000-00001C000000}"/>
    <cellStyle name="Comma 2 2" xfId="56" xr:uid="{00000000-0005-0000-0000-00001D000000}"/>
    <cellStyle name="Comma 2 3" xfId="149" xr:uid="{FCFEE210-8AAB-4ECA-B0D2-0E5C5B2A235E}"/>
    <cellStyle name="Comma 3" xfId="57" xr:uid="{00000000-0005-0000-0000-00001E000000}"/>
    <cellStyle name="Comma 4" xfId="46" xr:uid="{00000000-0005-0000-0000-00001F000000}"/>
    <cellStyle name="Comma 4 2" xfId="148" xr:uid="{B3BBAB07-1111-4331-BFA4-074A994FE351}"/>
    <cellStyle name="Comma0" xfId="58" xr:uid="{00000000-0005-0000-0000-000020000000}"/>
    <cellStyle name="Currency0" xfId="59" xr:uid="{00000000-0005-0000-0000-000021000000}"/>
    <cellStyle name="Explanatory Text" xfId="28" builtinId="53" customBuiltin="1"/>
    <cellStyle name="Good" xfId="29" builtinId="26" customBuiltin="1"/>
    <cellStyle name="header" xfId="60" xr:uid="{00000000-0005-0000-0000-000024000000}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 10" xfId="61" xr:uid="{00000000-0005-0000-0000-00002D000000}"/>
    <cellStyle name="Normal 10 2" xfId="115" xr:uid="{00000000-0005-0000-0000-00002E000000}"/>
    <cellStyle name="Normal 11" xfId="62" xr:uid="{00000000-0005-0000-0000-00002F000000}"/>
    <cellStyle name="Normal 11 2" xfId="92" xr:uid="{00000000-0005-0000-0000-000030000000}"/>
    <cellStyle name="Normal 11 2 2" xfId="131" xr:uid="{00000000-0005-0000-0000-000031000000}"/>
    <cellStyle name="Normal 11 3" xfId="98" xr:uid="{00000000-0005-0000-0000-000032000000}"/>
    <cellStyle name="Normal 11 3 2" xfId="137" xr:uid="{00000000-0005-0000-0000-000033000000}"/>
    <cellStyle name="Normal 11 4" xfId="107" xr:uid="{00000000-0005-0000-0000-000034000000}"/>
    <cellStyle name="Normal 11 5" xfId="119" xr:uid="{00000000-0005-0000-0000-000035000000}"/>
    <cellStyle name="Normal 12" xfId="63" xr:uid="{00000000-0005-0000-0000-000036000000}"/>
    <cellStyle name="Normal 12 2" xfId="93" xr:uid="{00000000-0005-0000-0000-000037000000}"/>
    <cellStyle name="Normal 12 2 2" xfId="132" xr:uid="{00000000-0005-0000-0000-000038000000}"/>
    <cellStyle name="Normal 12 3" xfId="105" xr:uid="{00000000-0005-0000-0000-000039000000}"/>
    <cellStyle name="Normal 12 3 2" xfId="144" xr:uid="{00000000-0005-0000-0000-00003A000000}"/>
    <cellStyle name="Normal 12 4" xfId="108" xr:uid="{00000000-0005-0000-0000-00003B000000}"/>
    <cellStyle name="Normal 12 5" xfId="120" xr:uid="{00000000-0005-0000-0000-00003C000000}"/>
    <cellStyle name="Normal 13" xfId="64" xr:uid="{00000000-0005-0000-0000-00003D000000}"/>
    <cellStyle name="Normal 13 2" xfId="94" xr:uid="{00000000-0005-0000-0000-00003E000000}"/>
    <cellStyle name="Normal 13 2 2" xfId="133" xr:uid="{00000000-0005-0000-0000-00003F000000}"/>
    <cellStyle name="Normal 13 3" xfId="101" xr:uid="{00000000-0005-0000-0000-000040000000}"/>
    <cellStyle name="Normal 13 3 2" xfId="140" xr:uid="{00000000-0005-0000-0000-000041000000}"/>
    <cellStyle name="Normal 13 4" xfId="109" xr:uid="{00000000-0005-0000-0000-000042000000}"/>
    <cellStyle name="Normal 13 5" xfId="121" xr:uid="{00000000-0005-0000-0000-000043000000}"/>
    <cellStyle name="Normal 14" xfId="65" xr:uid="{00000000-0005-0000-0000-000044000000}"/>
    <cellStyle name="Normal 14 2" xfId="95" xr:uid="{00000000-0005-0000-0000-000045000000}"/>
    <cellStyle name="Normal 14 2 2" xfId="134" xr:uid="{00000000-0005-0000-0000-000046000000}"/>
    <cellStyle name="Normal 14 3" xfId="99" xr:uid="{00000000-0005-0000-0000-000047000000}"/>
    <cellStyle name="Normal 14 3 2" xfId="138" xr:uid="{00000000-0005-0000-0000-000048000000}"/>
    <cellStyle name="Normal 14 4" xfId="110" xr:uid="{00000000-0005-0000-0000-000049000000}"/>
    <cellStyle name="Normal 14 5" xfId="122" xr:uid="{00000000-0005-0000-0000-00004A000000}"/>
    <cellStyle name="Normal 15" xfId="66" xr:uid="{00000000-0005-0000-0000-00004B000000}"/>
    <cellStyle name="Normal 16" xfId="145" xr:uid="{00000000-0005-0000-0000-00004C000000}"/>
    <cellStyle name="Normal 16 2" xfId="146" xr:uid="{00000000-0005-0000-0000-00004D000000}"/>
    <cellStyle name="Normal 18" xfId="67" xr:uid="{00000000-0005-0000-0000-00004E000000}"/>
    <cellStyle name="Normal 2" xfId="37" xr:uid="{00000000-0005-0000-0000-00004F000000}"/>
    <cellStyle name="Normal 2 2" xfId="68" xr:uid="{00000000-0005-0000-0000-000050000000}"/>
    <cellStyle name="Normal 2 2 2" xfId="69" xr:uid="{00000000-0005-0000-0000-000051000000}"/>
    <cellStyle name="Normal 2 2 3" xfId="70" xr:uid="{00000000-0005-0000-0000-000052000000}"/>
    <cellStyle name="Normal 2 2 3 2" xfId="96" xr:uid="{00000000-0005-0000-0000-000053000000}"/>
    <cellStyle name="Normal 2 2 3 2 2" xfId="135" xr:uid="{00000000-0005-0000-0000-000054000000}"/>
    <cellStyle name="Normal 2 2 3 3" xfId="102" xr:uid="{00000000-0005-0000-0000-000055000000}"/>
    <cellStyle name="Normal 2 2 3 3 2" xfId="141" xr:uid="{00000000-0005-0000-0000-000056000000}"/>
    <cellStyle name="Normal 2 2 3 4" xfId="111" xr:uid="{00000000-0005-0000-0000-000057000000}"/>
    <cellStyle name="Normal 2 2 3 5" xfId="123" xr:uid="{00000000-0005-0000-0000-000058000000}"/>
    <cellStyle name="Normal 2 3" xfId="71" xr:uid="{00000000-0005-0000-0000-000059000000}"/>
    <cellStyle name="Normal 2 4" xfId="72" xr:uid="{00000000-0005-0000-0000-00005A000000}"/>
    <cellStyle name="Normal 2 5" xfId="73" xr:uid="{00000000-0005-0000-0000-00005B000000}"/>
    <cellStyle name="Normal 2 5 2" xfId="97" xr:uid="{00000000-0005-0000-0000-00005C000000}"/>
    <cellStyle name="Normal 2 5 2 2" xfId="136" xr:uid="{00000000-0005-0000-0000-00005D000000}"/>
    <cellStyle name="Normal 2 5 3" xfId="87" xr:uid="{00000000-0005-0000-0000-00005E000000}"/>
    <cellStyle name="Normal 2 5 3 2" xfId="127" xr:uid="{00000000-0005-0000-0000-00005F000000}"/>
    <cellStyle name="Normal 2 5 4" xfId="112" xr:uid="{00000000-0005-0000-0000-000060000000}"/>
    <cellStyle name="Normal 2 5 5" xfId="124" xr:uid="{00000000-0005-0000-0000-000061000000}"/>
    <cellStyle name="Normal 2 6" xfId="47" xr:uid="{00000000-0005-0000-0000-000062000000}"/>
    <cellStyle name="Normal 2_0752(E)DoDCert_3 25Mar09" xfId="74" xr:uid="{00000000-0005-0000-0000-000063000000}"/>
    <cellStyle name="Normal 3" xfId="45" xr:uid="{00000000-0005-0000-0000-000064000000}"/>
    <cellStyle name="Normal 3 2" xfId="50" xr:uid="{00000000-0005-0000-0000-000065000000}"/>
    <cellStyle name="Normal 4" xfId="44" xr:uid="{00000000-0005-0000-0000-000066000000}"/>
    <cellStyle name="Normal 4 2" xfId="54" xr:uid="{00000000-0005-0000-0000-000067000000}"/>
    <cellStyle name="Normal 4 3" xfId="49" xr:uid="{00000000-0005-0000-0000-000068000000}"/>
    <cellStyle name="Normal 4_0753BL Gift Est Rev1 14Aug09" xfId="75" xr:uid="{00000000-0005-0000-0000-000069000000}"/>
    <cellStyle name="Normal 5" xfId="51" xr:uid="{00000000-0005-0000-0000-00006A000000}"/>
    <cellStyle name="Normal 5 2" xfId="76" xr:uid="{00000000-0005-0000-0000-00006B000000}"/>
    <cellStyle name="Normal 5 3" xfId="53" xr:uid="{00000000-0005-0000-0000-00006C000000}"/>
    <cellStyle name="Normal 5 3 2" xfId="118" xr:uid="{00000000-0005-0000-0000-00006D000000}"/>
    <cellStyle name="Normal 5 4" xfId="90" xr:uid="{00000000-0005-0000-0000-00006E000000}"/>
    <cellStyle name="Normal 5 4 2" xfId="129" xr:uid="{00000000-0005-0000-0000-00006F000000}"/>
    <cellStyle name="Normal 5 5" xfId="91" xr:uid="{00000000-0005-0000-0000-000070000000}"/>
    <cellStyle name="Normal 5 5 2" xfId="130" xr:uid="{00000000-0005-0000-0000-000071000000}"/>
    <cellStyle name="Normal 5 6" xfId="106" xr:uid="{00000000-0005-0000-0000-000072000000}"/>
    <cellStyle name="Normal 5 7" xfId="117" xr:uid="{00000000-0005-0000-0000-000073000000}"/>
    <cellStyle name="Normal 5_0752(E)DoDCert_3 25Mar09" xfId="77" xr:uid="{00000000-0005-0000-0000-000074000000}"/>
    <cellStyle name="Normal 6" xfId="78" xr:uid="{00000000-0005-0000-0000-000075000000}"/>
    <cellStyle name="Normal 7" xfId="79" xr:uid="{00000000-0005-0000-0000-000076000000}"/>
    <cellStyle name="Normal 7 2" xfId="80" xr:uid="{00000000-0005-0000-0000-000077000000}"/>
    <cellStyle name="Normal 7 2 2" xfId="100" xr:uid="{00000000-0005-0000-0000-000078000000}"/>
    <cellStyle name="Normal 7 2 2 2" xfId="139" xr:uid="{00000000-0005-0000-0000-000079000000}"/>
    <cellStyle name="Normal 7 2 3" xfId="104" xr:uid="{00000000-0005-0000-0000-00007A000000}"/>
    <cellStyle name="Normal 7 2 3 2" xfId="143" xr:uid="{00000000-0005-0000-0000-00007B000000}"/>
    <cellStyle name="Normal 7 2 4" xfId="113" xr:uid="{00000000-0005-0000-0000-00007C000000}"/>
    <cellStyle name="Normal 7 2 5" xfId="125" xr:uid="{00000000-0005-0000-0000-00007D000000}"/>
    <cellStyle name="Normal 7_0752(S)FinalEst RW" xfId="81" xr:uid="{00000000-0005-0000-0000-00007E000000}"/>
    <cellStyle name="Normal 8" xfId="82" xr:uid="{00000000-0005-0000-0000-00007F000000}"/>
    <cellStyle name="Normal 8 2" xfId="83" xr:uid="{00000000-0005-0000-0000-000080000000}"/>
    <cellStyle name="Normal 9" xfId="84" xr:uid="{00000000-0005-0000-0000-000081000000}"/>
    <cellStyle name="Normal 9 2" xfId="85" xr:uid="{00000000-0005-0000-0000-000082000000}"/>
    <cellStyle name="Normal 9 2 2" xfId="150" xr:uid="{6B8DF9E6-1BB1-4467-960B-F6415F25E1DF}"/>
    <cellStyle name="Normal 9 3" xfId="103" xr:uid="{00000000-0005-0000-0000-000083000000}"/>
    <cellStyle name="Normal 9 3 2" xfId="142" xr:uid="{00000000-0005-0000-0000-000084000000}"/>
    <cellStyle name="Normal 9 4" xfId="88" xr:uid="{00000000-0005-0000-0000-000085000000}"/>
    <cellStyle name="Normal 9 4 2" xfId="128" xr:uid="{00000000-0005-0000-0000-000086000000}"/>
    <cellStyle name="Normal 9 5" xfId="114" xr:uid="{00000000-0005-0000-0000-000087000000}"/>
    <cellStyle name="Normal 9 6" xfId="126" xr:uid="{00000000-0005-0000-0000-000088000000}"/>
    <cellStyle name="Note" xfId="38" builtinId="10" customBuiltin="1"/>
    <cellStyle name="Output" xfId="39" builtinId="21" customBuiltin="1"/>
    <cellStyle name="Percent" xfId="40" builtinId="5"/>
    <cellStyle name="Percent 2" xfId="48" xr:uid="{00000000-0005-0000-0000-00008C000000}"/>
    <cellStyle name="Percent 2 2" xfId="52" xr:uid="{00000000-0005-0000-0000-00008D000000}"/>
    <cellStyle name="Percent 2 3" xfId="89" xr:uid="{00000000-0005-0000-0000-00008E000000}"/>
    <cellStyle name="Percent 2 4" xfId="116" xr:uid="{00000000-0005-0000-0000-00008F000000}"/>
    <cellStyle name="Percent 3" xfId="86" xr:uid="{00000000-0005-0000-0000-000090000000}"/>
    <cellStyle name="Title" xfId="41" builtinId="15" customBuiltin="1"/>
    <cellStyle name="Total" xfId="42" builtinId="25" customBuiltin="1"/>
    <cellStyle name="Warning Text" xfId="43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5F7D9C-0F71-4108-8B1B-F3918B6B225C}">
  <sheetPr>
    <tabColor rgb="FF00B050"/>
  </sheetPr>
  <dimension ref="A1:G54"/>
  <sheetViews>
    <sheetView view="pageBreakPreview" zoomScale="115" zoomScaleNormal="100" zoomScaleSheetLayoutView="115" workbookViewId="0">
      <selection activeCell="B18" sqref="B18"/>
    </sheetView>
  </sheetViews>
  <sheetFormatPr defaultRowHeight="14.4" x14ac:dyDescent="0.3"/>
  <cols>
    <col min="2" max="2" width="46.6640625" customWidth="1"/>
    <col min="5" max="5" width="14.33203125" style="109" customWidth="1"/>
    <col min="6" max="6" width="15.109375" style="109" customWidth="1"/>
  </cols>
  <sheetData>
    <row r="1" spans="1:6" x14ac:dyDescent="0.3">
      <c r="A1" s="22"/>
      <c r="B1" s="23"/>
      <c r="C1" s="24"/>
      <c r="D1" s="25"/>
      <c r="E1" s="102"/>
      <c r="F1" s="110"/>
    </row>
    <row r="2" spans="1:6" x14ac:dyDescent="0.3">
      <c r="A2" s="26" t="s">
        <v>0</v>
      </c>
      <c r="B2" s="27" t="s">
        <v>1</v>
      </c>
      <c r="C2" s="26" t="s">
        <v>2</v>
      </c>
      <c r="D2" s="26" t="s">
        <v>3</v>
      </c>
      <c r="E2" s="103" t="s">
        <v>4</v>
      </c>
      <c r="F2" s="103" t="s">
        <v>5</v>
      </c>
    </row>
    <row r="3" spans="1:6" x14ac:dyDescent="0.3">
      <c r="A3" s="4"/>
      <c r="B3" s="19" t="s">
        <v>28</v>
      </c>
      <c r="C3" s="6"/>
      <c r="D3" s="7"/>
      <c r="E3" s="98"/>
      <c r="F3" s="98"/>
    </row>
    <row r="4" spans="1:6" ht="27.6" x14ac:dyDescent="0.3">
      <c r="A4" s="29">
        <v>1300</v>
      </c>
      <c r="B4" s="30" t="s">
        <v>6</v>
      </c>
      <c r="C4" s="6"/>
      <c r="D4" s="7"/>
      <c r="E4" s="98"/>
      <c r="F4" s="98"/>
    </row>
    <row r="5" spans="1:6" x14ac:dyDescent="0.3">
      <c r="A5" s="29"/>
      <c r="B5" s="30"/>
      <c r="C5" s="6"/>
      <c r="D5" s="7"/>
      <c r="E5" s="98"/>
      <c r="F5" s="98"/>
    </row>
    <row r="6" spans="1:6" x14ac:dyDescent="0.3">
      <c r="A6" s="4" t="s">
        <v>7</v>
      </c>
      <c r="B6" s="5" t="s">
        <v>8</v>
      </c>
      <c r="C6" s="6"/>
      <c r="D6" s="7"/>
      <c r="E6" s="98"/>
      <c r="F6" s="98"/>
    </row>
    <row r="7" spans="1:6" x14ac:dyDescent="0.3">
      <c r="A7" s="4"/>
      <c r="B7" s="5"/>
      <c r="C7" s="6"/>
      <c r="D7" s="7"/>
      <c r="E7" s="98"/>
      <c r="F7" s="98"/>
    </row>
    <row r="8" spans="1:6" x14ac:dyDescent="0.3">
      <c r="A8" s="4"/>
      <c r="B8" s="5" t="s">
        <v>9</v>
      </c>
      <c r="C8" s="6" t="s">
        <v>25</v>
      </c>
      <c r="D8" s="15">
        <v>1</v>
      </c>
      <c r="E8" s="99"/>
      <c r="F8" s="98"/>
    </row>
    <row r="9" spans="1:6" x14ac:dyDescent="0.3">
      <c r="A9" s="4"/>
      <c r="B9" s="5"/>
      <c r="C9" s="6"/>
      <c r="D9" s="15"/>
      <c r="E9" s="134"/>
      <c r="F9" s="98"/>
    </row>
    <row r="10" spans="1:6" x14ac:dyDescent="0.3">
      <c r="A10" s="4"/>
      <c r="B10" s="5" t="s">
        <v>10</v>
      </c>
      <c r="C10" s="6" t="s">
        <v>25</v>
      </c>
      <c r="D10" s="15">
        <v>1</v>
      </c>
      <c r="E10" s="99"/>
      <c r="F10" s="98"/>
    </row>
    <row r="11" spans="1:6" x14ac:dyDescent="0.3">
      <c r="A11" s="4"/>
      <c r="B11" s="5"/>
      <c r="C11" s="6"/>
      <c r="D11" s="15"/>
      <c r="E11" s="98"/>
      <c r="F11" s="98"/>
    </row>
    <row r="12" spans="1:6" x14ac:dyDescent="0.3">
      <c r="A12" s="4"/>
      <c r="B12" s="5" t="s">
        <v>11</v>
      </c>
      <c r="C12" s="6" t="s">
        <v>12</v>
      </c>
      <c r="D12" s="15">
        <v>4</v>
      </c>
      <c r="E12" s="98"/>
      <c r="F12" s="98"/>
    </row>
    <row r="13" spans="1:6" x14ac:dyDescent="0.3">
      <c r="A13" s="4"/>
      <c r="B13" s="5"/>
      <c r="C13" s="6"/>
      <c r="D13" s="15"/>
      <c r="E13" s="98"/>
      <c r="F13" s="98"/>
    </row>
    <row r="14" spans="1:6" ht="27.6" x14ac:dyDescent="0.3">
      <c r="A14" s="4"/>
      <c r="B14" s="5" t="s">
        <v>34</v>
      </c>
      <c r="C14" s="47" t="s">
        <v>35</v>
      </c>
      <c r="D14" s="48">
        <v>15</v>
      </c>
      <c r="E14" s="104"/>
      <c r="F14" s="104"/>
    </row>
    <row r="15" spans="1:6" x14ac:dyDescent="0.3">
      <c r="A15" s="4"/>
      <c r="B15" s="5"/>
      <c r="C15" s="6"/>
      <c r="D15" s="15"/>
      <c r="E15" s="98"/>
      <c r="F15" s="98"/>
    </row>
    <row r="16" spans="1:6" ht="41.4" x14ac:dyDescent="0.3">
      <c r="A16" s="12"/>
      <c r="B16" s="8" t="s">
        <v>41</v>
      </c>
      <c r="C16" s="13"/>
      <c r="D16" s="14"/>
      <c r="E16" s="99"/>
      <c r="F16" s="99"/>
    </row>
    <row r="17" spans="1:6" x14ac:dyDescent="0.3">
      <c r="A17" s="4"/>
      <c r="B17" s="5"/>
      <c r="C17" s="6"/>
      <c r="D17" s="7"/>
      <c r="E17" s="98"/>
      <c r="F17" s="98"/>
    </row>
    <row r="18" spans="1:6" ht="41.4" x14ac:dyDescent="0.3">
      <c r="A18" s="4" t="s">
        <v>93</v>
      </c>
      <c r="B18" s="5" t="s">
        <v>94</v>
      </c>
      <c r="C18" s="6" t="s">
        <v>25</v>
      </c>
      <c r="D18" s="15">
        <v>1</v>
      </c>
      <c r="E18" s="98"/>
      <c r="F18" s="98"/>
    </row>
    <row r="19" spans="1:6" x14ac:dyDescent="0.3">
      <c r="A19" s="4"/>
      <c r="B19" s="5"/>
      <c r="C19" s="6"/>
      <c r="D19" s="7"/>
      <c r="E19" s="98"/>
      <c r="F19" s="98"/>
    </row>
    <row r="20" spans="1:6" x14ac:dyDescent="0.3">
      <c r="A20" s="4"/>
      <c r="B20" s="5"/>
      <c r="C20" s="6"/>
      <c r="D20" s="7"/>
      <c r="E20" s="98"/>
      <c r="F20" s="98"/>
    </row>
    <row r="21" spans="1:6" x14ac:dyDescent="0.3">
      <c r="A21" s="4"/>
      <c r="B21" s="5"/>
      <c r="C21" s="6"/>
      <c r="D21" s="7"/>
      <c r="E21" s="98"/>
      <c r="F21" s="98"/>
    </row>
    <row r="22" spans="1:6" x14ac:dyDescent="0.3">
      <c r="A22" s="4"/>
      <c r="B22" s="5"/>
      <c r="C22" s="6"/>
      <c r="D22" s="7"/>
      <c r="E22" s="98"/>
      <c r="F22" s="98"/>
    </row>
    <row r="23" spans="1:6" x14ac:dyDescent="0.3">
      <c r="A23" s="4"/>
      <c r="B23" s="5"/>
      <c r="C23" s="6"/>
      <c r="D23" s="7"/>
      <c r="E23" s="98"/>
      <c r="F23" s="98"/>
    </row>
    <row r="24" spans="1:6" x14ac:dyDescent="0.3">
      <c r="A24" s="4"/>
      <c r="B24" s="5"/>
      <c r="C24" s="6"/>
      <c r="D24" s="7"/>
      <c r="E24" s="98"/>
      <c r="F24" s="98"/>
    </row>
    <row r="25" spans="1:6" x14ac:dyDescent="0.3">
      <c r="A25" s="4"/>
      <c r="B25" s="5"/>
      <c r="C25" s="6"/>
      <c r="D25" s="7"/>
      <c r="E25" s="98"/>
      <c r="F25" s="98"/>
    </row>
    <row r="26" spans="1:6" x14ac:dyDescent="0.3">
      <c r="A26" s="4"/>
      <c r="B26" s="5"/>
      <c r="C26" s="6"/>
      <c r="D26" s="7"/>
      <c r="E26" s="98"/>
      <c r="F26" s="98"/>
    </row>
    <row r="27" spans="1:6" x14ac:dyDescent="0.3">
      <c r="A27" s="4"/>
      <c r="B27" s="5"/>
      <c r="C27" s="6"/>
      <c r="D27" s="7"/>
      <c r="E27" s="98"/>
      <c r="F27" s="98"/>
    </row>
    <row r="28" spans="1:6" x14ac:dyDescent="0.3">
      <c r="A28" s="4"/>
      <c r="B28" s="5"/>
      <c r="C28" s="6"/>
      <c r="D28" s="7"/>
      <c r="E28" s="98"/>
      <c r="F28" s="98"/>
    </row>
    <row r="29" spans="1:6" x14ac:dyDescent="0.3">
      <c r="A29" s="4"/>
      <c r="B29" s="5"/>
      <c r="C29" s="6"/>
      <c r="D29" s="7"/>
      <c r="E29" s="98"/>
      <c r="F29" s="98"/>
    </row>
    <row r="30" spans="1:6" x14ac:dyDescent="0.3">
      <c r="A30" s="4"/>
      <c r="B30" s="5"/>
      <c r="C30" s="6"/>
      <c r="D30" s="7"/>
      <c r="E30" s="98"/>
      <c r="F30" s="98"/>
    </row>
    <row r="31" spans="1:6" x14ac:dyDescent="0.3">
      <c r="A31" s="4"/>
      <c r="B31" s="5"/>
      <c r="C31" s="6"/>
      <c r="D31" s="7"/>
      <c r="E31" s="98"/>
      <c r="F31" s="98"/>
    </row>
    <row r="32" spans="1:6" x14ac:dyDescent="0.3">
      <c r="A32" s="4"/>
      <c r="B32" s="5"/>
      <c r="C32" s="6"/>
      <c r="D32" s="7"/>
      <c r="E32" s="98"/>
      <c r="F32" s="98"/>
    </row>
    <row r="33" spans="1:6" x14ac:dyDescent="0.3">
      <c r="A33" s="4"/>
      <c r="B33" s="5"/>
      <c r="C33" s="6"/>
      <c r="D33" s="7"/>
      <c r="E33" s="98"/>
      <c r="F33" s="98"/>
    </row>
    <row r="34" spans="1:6" x14ac:dyDescent="0.3">
      <c r="A34" s="4"/>
      <c r="B34" s="5"/>
      <c r="C34" s="6"/>
      <c r="D34" s="7"/>
      <c r="E34" s="98"/>
      <c r="F34" s="98"/>
    </row>
    <row r="35" spans="1:6" x14ac:dyDescent="0.3">
      <c r="A35" s="4"/>
      <c r="B35" s="5"/>
      <c r="C35" s="6"/>
      <c r="D35" s="7"/>
      <c r="E35" s="98"/>
      <c r="F35" s="98"/>
    </row>
    <row r="36" spans="1:6" x14ac:dyDescent="0.3">
      <c r="A36" s="4"/>
      <c r="B36" s="5"/>
      <c r="C36" s="6"/>
      <c r="D36" s="7"/>
      <c r="E36" s="98"/>
      <c r="F36" s="98"/>
    </row>
    <row r="37" spans="1:6" x14ac:dyDescent="0.3">
      <c r="A37" s="4"/>
      <c r="B37" s="5"/>
      <c r="C37" s="6"/>
      <c r="D37" s="7"/>
      <c r="E37" s="98"/>
      <c r="F37" s="98"/>
    </row>
    <row r="38" spans="1:6" x14ac:dyDescent="0.3">
      <c r="A38" s="4"/>
      <c r="B38" s="5"/>
      <c r="C38" s="6"/>
      <c r="D38" s="7"/>
      <c r="E38" s="98"/>
      <c r="F38" s="98"/>
    </row>
    <row r="39" spans="1:6" x14ac:dyDescent="0.3">
      <c r="A39" s="4"/>
      <c r="B39" s="5"/>
      <c r="C39" s="6"/>
      <c r="D39" s="7"/>
      <c r="E39" s="98"/>
      <c r="F39" s="98"/>
    </row>
    <row r="40" spans="1:6" x14ac:dyDescent="0.3">
      <c r="A40" s="4"/>
      <c r="B40" s="5"/>
      <c r="C40" s="6"/>
      <c r="D40" s="7"/>
      <c r="E40" s="98"/>
      <c r="F40" s="98"/>
    </row>
    <row r="41" spans="1:6" x14ac:dyDescent="0.3">
      <c r="A41" s="4"/>
      <c r="B41" s="5"/>
      <c r="C41" s="6"/>
      <c r="D41" s="7"/>
      <c r="E41" s="98"/>
      <c r="F41" s="98"/>
    </row>
    <row r="42" spans="1:6" x14ac:dyDescent="0.3">
      <c r="A42" s="4"/>
      <c r="B42" s="5"/>
      <c r="C42" s="6"/>
      <c r="D42" s="7"/>
      <c r="E42" s="98"/>
      <c r="F42" s="98"/>
    </row>
    <row r="43" spans="1:6" x14ac:dyDescent="0.3">
      <c r="A43" s="4"/>
      <c r="B43" s="5"/>
      <c r="C43" s="6"/>
      <c r="D43" s="7"/>
      <c r="E43" s="98"/>
      <c r="F43" s="98"/>
    </row>
    <row r="44" spans="1:6" x14ac:dyDescent="0.3">
      <c r="A44" s="4"/>
      <c r="B44" s="5"/>
      <c r="C44" s="6"/>
      <c r="D44" s="7"/>
      <c r="E44" s="98"/>
      <c r="F44" s="98"/>
    </row>
    <row r="45" spans="1:6" x14ac:dyDescent="0.3">
      <c r="A45" s="4"/>
      <c r="B45" s="5"/>
      <c r="C45" s="6"/>
      <c r="D45" s="7"/>
      <c r="E45" s="98"/>
      <c r="F45" s="98"/>
    </row>
    <row r="46" spans="1:6" x14ac:dyDescent="0.3">
      <c r="A46" s="4"/>
      <c r="B46" s="5"/>
      <c r="C46" s="6"/>
      <c r="D46" s="7"/>
      <c r="E46" s="98"/>
      <c r="F46" s="98"/>
    </row>
    <row r="47" spans="1:6" x14ac:dyDescent="0.3">
      <c r="A47" s="4"/>
      <c r="B47" s="5"/>
      <c r="C47" s="6"/>
      <c r="D47" s="7"/>
      <c r="E47" s="98"/>
      <c r="F47" s="98"/>
    </row>
    <row r="48" spans="1:6" x14ac:dyDescent="0.3">
      <c r="A48" s="4"/>
      <c r="B48" s="5"/>
      <c r="C48" s="6"/>
      <c r="D48" s="7"/>
      <c r="E48" s="98"/>
      <c r="F48" s="98"/>
    </row>
    <row r="49" spans="1:7" x14ac:dyDescent="0.3">
      <c r="A49" s="4"/>
      <c r="B49" s="5"/>
      <c r="C49" s="6"/>
      <c r="D49" s="7"/>
      <c r="E49" s="98"/>
      <c r="F49" s="98"/>
    </row>
    <row r="50" spans="1:7" x14ac:dyDescent="0.3">
      <c r="A50" s="4"/>
      <c r="B50" s="5"/>
      <c r="C50" s="6"/>
      <c r="D50" s="7"/>
      <c r="E50" s="98"/>
      <c r="F50" s="98"/>
    </row>
    <row r="51" spans="1:7" x14ac:dyDescent="0.3">
      <c r="A51" s="65"/>
      <c r="B51" s="66" t="s">
        <v>32</v>
      </c>
      <c r="C51" s="67"/>
      <c r="D51" s="68"/>
      <c r="E51" s="120"/>
      <c r="F51" s="100"/>
      <c r="G51" s="78"/>
    </row>
    <row r="52" spans="1:7" x14ac:dyDescent="0.3">
      <c r="A52" s="74"/>
      <c r="B52" s="75"/>
      <c r="C52" s="76"/>
      <c r="D52" s="77"/>
      <c r="E52" s="119"/>
      <c r="F52" s="119"/>
    </row>
    <row r="53" spans="1:7" x14ac:dyDescent="0.3">
      <c r="A53" s="43"/>
      <c r="B53" s="71"/>
      <c r="C53" s="28"/>
      <c r="D53" s="10"/>
      <c r="E53" s="106"/>
      <c r="F53" s="106"/>
    </row>
    <row r="54" spans="1:7" x14ac:dyDescent="0.3">
      <c r="A54" s="72"/>
      <c r="B54" s="71"/>
      <c r="C54" s="42"/>
      <c r="D54" s="73"/>
      <c r="E54" s="108"/>
      <c r="F54" s="106"/>
    </row>
  </sheetData>
  <pageMargins left="0.7" right="0.7" top="0.75" bottom="0.75" header="0.3" footer="0.3"/>
  <pageSetup paperSize="9"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229425-760C-4E99-A12C-EE7BC869EE02}">
  <sheetPr>
    <tabColor rgb="FF00B050"/>
  </sheetPr>
  <dimension ref="A1:F44"/>
  <sheetViews>
    <sheetView view="pageBreakPreview" zoomScaleNormal="100" zoomScaleSheetLayoutView="100" workbookViewId="0">
      <selection activeCell="E18" sqref="E18"/>
    </sheetView>
  </sheetViews>
  <sheetFormatPr defaultRowHeight="14.4" x14ac:dyDescent="0.3"/>
  <cols>
    <col min="2" max="2" width="46.6640625" customWidth="1"/>
    <col min="4" max="4" width="11.33203125" customWidth="1"/>
    <col min="5" max="5" width="14.33203125" style="109" customWidth="1"/>
    <col min="6" max="6" width="15.109375" style="109" customWidth="1"/>
  </cols>
  <sheetData>
    <row r="1" spans="1:6" x14ac:dyDescent="0.3">
      <c r="A1" s="22"/>
      <c r="B1" s="23"/>
      <c r="C1" s="24"/>
      <c r="D1" s="25"/>
      <c r="E1" s="102"/>
      <c r="F1" s="110"/>
    </row>
    <row r="2" spans="1:6" x14ac:dyDescent="0.3">
      <c r="A2" s="26" t="s">
        <v>0</v>
      </c>
      <c r="B2" s="27" t="s">
        <v>1</v>
      </c>
      <c r="C2" s="26" t="s">
        <v>2</v>
      </c>
      <c r="D2" s="26" t="s">
        <v>3</v>
      </c>
      <c r="E2" s="103" t="s">
        <v>4</v>
      </c>
      <c r="F2" s="103" t="s">
        <v>5</v>
      </c>
    </row>
    <row r="3" spans="1:6" x14ac:dyDescent="0.3">
      <c r="A3" s="4"/>
      <c r="B3" s="19" t="s">
        <v>29</v>
      </c>
      <c r="C3" s="6"/>
      <c r="D3" s="7"/>
      <c r="E3" s="122"/>
      <c r="F3" s="122"/>
    </row>
    <row r="4" spans="1:6" ht="27.6" x14ac:dyDescent="0.3">
      <c r="A4" s="29">
        <v>1400</v>
      </c>
      <c r="B4" s="30" t="s">
        <v>13</v>
      </c>
      <c r="C4" s="6"/>
      <c r="D4" s="7"/>
      <c r="E4" s="98"/>
      <c r="F4" s="98"/>
    </row>
    <row r="5" spans="1:6" x14ac:dyDescent="0.3">
      <c r="A5" s="29"/>
      <c r="B5" s="30"/>
      <c r="C5" s="6"/>
      <c r="D5" s="7"/>
      <c r="E5" s="98"/>
      <c r="F5" s="98"/>
    </row>
    <row r="6" spans="1:6" x14ac:dyDescent="0.3">
      <c r="A6" s="4">
        <v>14.01</v>
      </c>
      <c r="B6" s="5" t="s">
        <v>14</v>
      </c>
      <c r="C6" s="6"/>
      <c r="D6" s="7"/>
      <c r="E6" s="104"/>
      <c r="F6" s="104"/>
    </row>
    <row r="7" spans="1:6" x14ac:dyDescent="0.3">
      <c r="A7" s="4"/>
      <c r="B7" s="5"/>
      <c r="C7" s="6"/>
      <c r="D7" s="7"/>
      <c r="E7" s="104"/>
      <c r="F7" s="104"/>
    </row>
    <row r="8" spans="1:6" ht="110.4" x14ac:dyDescent="0.3">
      <c r="A8" s="4"/>
      <c r="B8" s="5" t="s">
        <v>88</v>
      </c>
      <c r="C8" s="6"/>
      <c r="D8" s="7"/>
      <c r="E8" s="98"/>
      <c r="F8" s="98"/>
    </row>
    <row r="9" spans="1:6" x14ac:dyDescent="0.3">
      <c r="A9" s="4"/>
      <c r="B9" s="5"/>
      <c r="C9" s="6"/>
      <c r="D9" s="9"/>
      <c r="E9" s="98"/>
      <c r="F9" s="98"/>
    </row>
    <row r="10" spans="1:6" x14ac:dyDescent="0.3">
      <c r="A10" s="4">
        <v>14.01</v>
      </c>
      <c r="B10" s="5" t="s">
        <v>16</v>
      </c>
      <c r="C10" s="6" t="s">
        <v>15</v>
      </c>
      <c r="D10" s="9">
        <v>40</v>
      </c>
      <c r="E10" s="98"/>
      <c r="F10" s="98"/>
    </row>
    <row r="11" spans="1:6" x14ac:dyDescent="0.3">
      <c r="A11" s="4"/>
      <c r="B11" s="5"/>
      <c r="C11" s="6"/>
      <c r="D11" s="9"/>
      <c r="E11" s="98"/>
      <c r="F11" s="98"/>
    </row>
    <row r="12" spans="1:6" x14ac:dyDescent="0.3">
      <c r="A12" s="4"/>
      <c r="B12" s="5"/>
      <c r="C12" s="6"/>
      <c r="D12" s="9"/>
      <c r="E12" s="98"/>
      <c r="F12" s="98"/>
    </row>
    <row r="13" spans="1:6" x14ac:dyDescent="0.3">
      <c r="A13" s="4"/>
      <c r="B13" s="5"/>
      <c r="C13" s="6"/>
      <c r="D13" s="9"/>
      <c r="E13" s="98"/>
      <c r="F13" s="98"/>
    </row>
    <row r="14" spans="1:6" x14ac:dyDescent="0.3">
      <c r="A14" s="4"/>
      <c r="B14" s="5"/>
      <c r="C14" s="6"/>
      <c r="D14" s="128"/>
      <c r="E14" s="98"/>
      <c r="F14" s="98"/>
    </row>
    <row r="15" spans="1:6" x14ac:dyDescent="0.3">
      <c r="A15" s="4"/>
      <c r="B15" s="5"/>
      <c r="C15" s="6"/>
      <c r="D15" s="128"/>
      <c r="E15" s="98"/>
      <c r="F15" s="98"/>
    </row>
    <row r="16" spans="1:6" x14ac:dyDescent="0.3">
      <c r="A16" s="4"/>
      <c r="B16" s="5"/>
      <c r="C16" s="6"/>
      <c r="D16" s="9"/>
      <c r="E16" s="98"/>
      <c r="F16" s="98"/>
    </row>
    <row r="17" spans="1:6" x14ac:dyDescent="0.3">
      <c r="A17" s="4"/>
      <c r="B17" s="5"/>
      <c r="C17" s="6"/>
      <c r="D17" s="9"/>
      <c r="E17" s="98"/>
      <c r="F17" s="98"/>
    </row>
    <row r="18" spans="1:6" x14ac:dyDescent="0.3">
      <c r="A18" s="4"/>
      <c r="B18" s="5"/>
      <c r="C18" s="6"/>
      <c r="D18" s="9"/>
      <c r="E18" s="98"/>
      <c r="F18" s="98"/>
    </row>
    <row r="19" spans="1:6" x14ac:dyDescent="0.3">
      <c r="A19" s="4"/>
      <c r="B19" s="5"/>
      <c r="C19" s="6"/>
      <c r="D19" s="9"/>
      <c r="E19" s="98"/>
      <c r="F19" s="98"/>
    </row>
    <row r="20" spans="1:6" x14ac:dyDescent="0.3">
      <c r="A20" s="4"/>
      <c r="B20" s="5"/>
      <c r="C20" s="6"/>
      <c r="D20" s="9"/>
      <c r="E20" s="98"/>
      <c r="F20" s="98"/>
    </row>
    <row r="21" spans="1:6" x14ac:dyDescent="0.3">
      <c r="A21" s="4"/>
      <c r="B21" s="5"/>
      <c r="C21" s="6"/>
      <c r="D21" s="9"/>
      <c r="E21" s="98"/>
      <c r="F21" s="98"/>
    </row>
    <row r="22" spans="1:6" x14ac:dyDescent="0.3">
      <c r="A22" s="4"/>
      <c r="B22" s="5"/>
      <c r="C22" s="6"/>
      <c r="D22" s="9"/>
      <c r="E22" s="98"/>
      <c r="F22" s="98"/>
    </row>
    <row r="23" spans="1:6" x14ac:dyDescent="0.3">
      <c r="A23" s="4"/>
      <c r="B23" s="5"/>
      <c r="C23" s="6"/>
      <c r="D23" s="9"/>
      <c r="E23" s="115"/>
      <c r="F23" s="115"/>
    </row>
    <row r="24" spans="1:6" x14ac:dyDescent="0.3">
      <c r="A24" s="4"/>
      <c r="B24" s="5"/>
      <c r="C24" s="6"/>
      <c r="D24" s="128"/>
      <c r="E24" s="115"/>
      <c r="F24" s="115"/>
    </row>
    <row r="25" spans="1:6" x14ac:dyDescent="0.3">
      <c r="A25" s="4"/>
      <c r="B25" s="5"/>
      <c r="C25" s="6"/>
      <c r="D25" s="128"/>
      <c r="E25" s="115"/>
      <c r="F25" s="115"/>
    </row>
    <row r="26" spans="1:6" x14ac:dyDescent="0.3">
      <c r="A26" s="4"/>
      <c r="B26" s="5"/>
      <c r="C26" s="6"/>
      <c r="D26" s="128"/>
      <c r="E26" s="115"/>
      <c r="F26" s="115"/>
    </row>
    <row r="27" spans="1:6" x14ac:dyDescent="0.3">
      <c r="A27" s="4"/>
      <c r="B27" s="5"/>
      <c r="C27" s="6"/>
      <c r="D27" s="128"/>
      <c r="E27" s="115"/>
      <c r="F27" s="115"/>
    </row>
    <row r="28" spans="1:6" x14ac:dyDescent="0.3">
      <c r="A28" s="4"/>
      <c r="B28" s="17"/>
      <c r="C28" s="6"/>
      <c r="D28" s="9"/>
      <c r="E28" s="115"/>
      <c r="F28" s="115"/>
    </row>
    <row r="29" spans="1:6" x14ac:dyDescent="0.3">
      <c r="A29" s="4"/>
      <c r="B29" s="17"/>
      <c r="C29" s="6"/>
      <c r="D29" s="9"/>
      <c r="E29" s="115"/>
      <c r="F29" s="115"/>
    </row>
    <row r="30" spans="1:6" x14ac:dyDescent="0.3">
      <c r="A30" s="4"/>
      <c r="B30" s="17"/>
      <c r="C30" s="47"/>
      <c r="D30" s="50"/>
      <c r="E30" s="115"/>
      <c r="F30" s="115"/>
    </row>
    <row r="31" spans="1:6" x14ac:dyDescent="0.3">
      <c r="A31" s="4"/>
      <c r="B31" s="17"/>
      <c r="C31" s="6"/>
      <c r="D31" s="9"/>
      <c r="E31" s="115"/>
      <c r="F31" s="115"/>
    </row>
    <row r="32" spans="1:6" x14ac:dyDescent="0.3">
      <c r="A32" s="4"/>
      <c r="B32" s="17"/>
      <c r="C32" s="47"/>
      <c r="D32" s="50"/>
      <c r="E32" s="115"/>
      <c r="F32" s="115"/>
    </row>
    <row r="33" spans="1:6" x14ac:dyDescent="0.3">
      <c r="A33" s="4"/>
      <c r="B33" s="17"/>
      <c r="C33" s="6"/>
      <c r="D33" s="9"/>
      <c r="E33" s="115"/>
      <c r="F33" s="115"/>
    </row>
    <row r="34" spans="1:6" x14ac:dyDescent="0.3">
      <c r="A34" s="4"/>
      <c r="B34" s="129"/>
      <c r="C34" s="47"/>
      <c r="D34" s="50"/>
      <c r="E34" s="115"/>
      <c r="F34" s="115"/>
    </row>
    <row r="35" spans="1:6" x14ac:dyDescent="0.3">
      <c r="A35" s="4"/>
      <c r="B35" s="129"/>
      <c r="C35" s="47"/>
      <c r="D35" s="50"/>
      <c r="E35" s="115"/>
      <c r="F35" s="115"/>
    </row>
    <row r="36" spans="1:6" x14ac:dyDescent="0.3">
      <c r="A36" s="4"/>
      <c r="B36" s="17"/>
      <c r="C36" s="6"/>
      <c r="D36" s="9"/>
      <c r="E36" s="115"/>
      <c r="F36" s="115"/>
    </row>
    <row r="37" spans="1:6" x14ac:dyDescent="0.3">
      <c r="A37" s="4"/>
      <c r="B37" s="17"/>
      <c r="C37" s="6"/>
      <c r="D37" s="9"/>
      <c r="E37" s="115"/>
      <c r="F37" s="115"/>
    </row>
    <row r="38" spans="1:6" x14ac:dyDescent="0.3">
      <c r="A38" s="4"/>
      <c r="B38" s="5"/>
      <c r="C38" s="6"/>
      <c r="D38" s="7"/>
      <c r="E38" s="115"/>
      <c r="F38" s="115"/>
    </row>
    <row r="39" spans="1:6" x14ac:dyDescent="0.3">
      <c r="A39" s="4"/>
      <c r="B39" s="5"/>
      <c r="C39" s="6"/>
      <c r="D39" s="7"/>
      <c r="E39" s="115"/>
      <c r="F39" s="115"/>
    </row>
    <row r="40" spans="1:6" x14ac:dyDescent="0.3">
      <c r="A40" s="4"/>
      <c r="B40" s="5"/>
      <c r="C40" s="6"/>
      <c r="D40" s="7"/>
      <c r="E40" s="115"/>
      <c r="F40" s="115"/>
    </row>
    <row r="41" spans="1:6" x14ac:dyDescent="0.3">
      <c r="A41" s="4"/>
      <c r="B41" s="5"/>
      <c r="C41" s="6"/>
      <c r="D41" s="7"/>
      <c r="E41" s="115"/>
      <c r="F41" s="115"/>
    </row>
    <row r="42" spans="1:6" x14ac:dyDescent="0.3">
      <c r="A42" s="4"/>
      <c r="B42" s="5"/>
      <c r="C42" s="6"/>
      <c r="D42" s="7"/>
      <c r="E42" s="115"/>
      <c r="F42" s="115"/>
    </row>
    <row r="43" spans="1:6" x14ac:dyDescent="0.3">
      <c r="A43" s="4"/>
      <c r="B43" s="5"/>
      <c r="C43" s="6"/>
      <c r="D43" s="7"/>
      <c r="E43" s="133"/>
      <c r="F43" s="133"/>
    </row>
    <row r="44" spans="1:6" x14ac:dyDescent="0.3">
      <c r="A44" s="35"/>
      <c r="B44" s="36" t="s">
        <v>32</v>
      </c>
      <c r="C44" s="37"/>
      <c r="D44" s="38"/>
      <c r="E44" s="105"/>
      <c r="F44" s="112"/>
    </row>
  </sheetData>
  <pageMargins left="0.7" right="0.7" top="0.75" bottom="0.75" header="0.3" footer="0.3"/>
  <pageSetup paperSize="9" scale="8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AE73EA-653E-4F4F-982A-126950EB34A8}">
  <sheetPr>
    <tabColor rgb="FF00B050"/>
  </sheetPr>
  <dimension ref="A1:F155"/>
  <sheetViews>
    <sheetView view="pageBreakPreview" zoomScale="115" zoomScaleNormal="100" zoomScaleSheetLayoutView="115" workbookViewId="0">
      <selection activeCell="B8" sqref="B8"/>
    </sheetView>
  </sheetViews>
  <sheetFormatPr defaultRowHeight="14.4" x14ac:dyDescent="0.3"/>
  <cols>
    <col min="2" max="2" width="46.6640625" customWidth="1"/>
    <col min="4" max="4" width="12.5546875" customWidth="1"/>
    <col min="5" max="5" width="14.33203125" style="109" customWidth="1"/>
    <col min="6" max="6" width="15.109375" style="109" customWidth="1"/>
  </cols>
  <sheetData>
    <row r="1" spans="1:6" x14ac:dyDescent="0.3">
      <c r="A1" s="22"/>
      <c r="B1" s="23"/>
      <c r="C1" s="24"/>
      <c r="D1" s="25"/>
      <c r="E1" s="102"/>
      <c r="F1" s="110"/>
    </row>
    <row r="2" spans="1:6" x14ac:dyDescent="0.3">
      <c r="A2" s="26" t="s">
        <v>0</v>
      </c>
      <c r="B2" s="27" t="s">
        <v>1</v>
      </c>
      <c r="C2" s="26" t="s">
        <v>2</v>
      </c>
      <c r="D2" s="26" t="s">
        <v>3</v>
      </c>
      <c r="E2" s="103" t="s">
        <v>4</v>
      </c>
      <c r="F2" s="103" t="s">
        <v>5</v>
      </c>
    </row>
    <row r="3" spans="1:6" x14ac:dyDescent="0.3">
      <c r="A3" s="4"/>
      <c r="B3" s="19" t="s">
        <v>30</v>
      </c>
      <c r="C3" s="6"/>
      <c r="D3" s="7"/>
      <c r="E3" s="98"/>
      <c r="F3" s="98"/>
    </row>
    <row r="4" spans="1:6" x14ac:dyDescent="0.3">
      <c r="A4" s="29">
        <v>4200</v>
      </c>
      <c r="B4" s="30" t="s">
        <v>43</v>
      </c>
      <c r="C4" s="6"/>
      <c r="D4" s="7"/>
      <c r="E4" s="98"/>
      <c r="F4" s="98"/>
    </row>
    <row r="5" spans="1:6" x14ac:dyDescent="0.3">
      <c r="A5" s="29"/>
      <c r="B5" s="30"/>
      <c r="C5" s="6"/>
      <c r="D5" s="7"/>
      <c r="E5" s="98"/>
      <c r="F5" s="98"/>
    </row>
    <row r="6" spans="1:6" x14ac:dyDescent="0.3">
      <c r="A6" s="4"/>
      <c r="B6" s="5" t="s">
        <v>82</v>
      </c>
      <c r="C6" s="6"/>
      <c r="D6" s="7"/>
      <c r="E6" s="98"/>
      <c r="F6" s="111" t="str">
        <f>IF(E6="","",$D6*E6)</f>
        <v/>
      </c>
    </row>
    <row r="7" spans="1:6" x14ac:dyDescent="0.3">
      <c r="A7" s="4">
        <v>42.02</v>
      </c>
      <c r="B7" s="5"/>
      <c r="C7" s="6"/>
      <c r="D7" s="7"/>
      <c r="E7" s="98"/>
      <c r="F7" s="111" t="str">
        <f>IF(E7="","",$D7*E7)</f>
        <v/>
      </c>
    </row>
    <row r="8" spans="1:6" x14ac:dyDescent="0.3">
      <c r="A8" s="4"/>
      <c r="B8" s="5" t="s">
        <v>95</v>
      </c>
      <c r="C8" s="6"/>
      <c r="D8" s="7"/>
      <c r="E8" s="98"/>
      <c r="F8" s="111" t="str">
        <f>IF(E8="","",$D8*E8)</f>
        <v/>
      </c>
    </row>
    <row r="9" spans="1:6" x14ac:dyDescent="0.3">
      <c r="A9" s="4"/>
      <c r="B9" s="5"/>
      <c r="C9" s="6"/>
      <c r="D9" s="7"/>
      <c r="E9" s="104"/>
      <c r="F9" s="104"/>
    </row>
    <row r="10" spans="1:6" x14ac:dyDescent="0.3">
      <c r="A10" s="29"/>
      <c r="B10" s="5" t="s">
        <v>106</v>
      </c>
      <c r="C10" s="47" t="s">
        <v>15</v>
      </c>
      <c r="D10" s="51">
        <v>4876</v>
      </c>
      <c r="E10" s="104"/>
      <c r="F10" s="104"/>
    </row>
    <row r="11" spans="1:6" x14ac:dyDescent="0.3">
      <c r="A11" s="4" t="s">
        <v>33</v>
      </c>
      <c r="B11" s="5"/>
      <c r="C11" s="47"/>
      <c r="D11" s="51"/>
      <c r="E11" s="104"/>
      <c r="F11" s="104"/>
    </row>
    <row r="12" spans="1:6" x14ac:dyDescent="0.3">
      <c r="A12" s="4"/>
      <c r="B12" s="5" t="s">
        <v>96</v>
      </c>
      <c r="C12" s="47"/>
      <c r="D12" s="51"/>
      <c r="E12" s="104"/>
      <c r="F12" s="104"/>
    </row>
    <row r="13" spans="1:6" x14ac:dyDescent="0.3">
      <c r="A13" s="4"/>
      <c r="B13" s="5"/>
      <c r="C13" s="47"/>
      <c r="D13" s="51"/>
      <c r="E13" s="104"/>
      <c r="F13" s="104"/>
    </row>
    <row r="14" spans="1:6" x14ac:dyDescent="0.3">
      <c r="A14" s="4"/>
      <c r="B14" s="5" t="s">
        <v>107</v>
      </c>
      <c r="C14" s="47" t="s">
        <v>15</v>
      </c>
      <c r="D14" s="51">
        <v>4876</v>
      </c>
      <c r="E14" s="104"/>
      <c r="F14" s="104"/>
    </row>
    <row r="15" spans="1:6" x14ac:dyDescent="0.3">
      <c r="A15" s="4"/>
      <c r="B15" s="30"/>
      <c r="C15" s="6"/>
      <c r="D15" s="7"/>
      <c r="E15" s="104"/>
      <c r="F15" s="104"/>
    </row>
    <row r="16" spans="1:6" x14ac:dyDescent="0.3">
      <c r="A16" s="4"/>
      <c r="B16" s="5" t="s">
        <v>19</v>
      </c>
      <c r="C16" s="6" t="s">
        <v>18</v>
      </c>
      <c r="D16" s="11">
        <v>7850</v>
      </c>
      <c r="E16" s="104"/>
      <c r="F16" s="104"/>
    </row>
    <row r="17" spans="1:6" x14ac:dyDescent="0.3">
      <c r="A17" s="4"/>
      <c r="B17" s="5"/>
      <c r="C17" s="6"/>
      <c r="D17" s="11"/>
      <c r="E17" s="104"/>
      <c r="F17" s="104"/>
    </row>
    <row r="18" spans="1:6" x14ac:dyDescent="0.3">
      <c r="A18" s="4" t="s">
        <v>101</v>
      </c>
      <c r="B18" s="5" t="s">
        <v>97</v>
      </c>
      <c r="C18" s="6" t="s">
        <v>98</v>
      </c>
      <c r="D18" s="7">
        <v>1</v>
      </c>
      <c r="E18" s="104">
        <v>784701</v>
      </c>
      <c r="F18" s="104">
        <f t="shared" ref="F18" si="0">E18*D18</f>
        <v>784701</v>
      </c>
    </row>
    <row r="19" spans="1:6" x14ac:dyDescent="0.3">
      <c r="A19" s="4"/>
      <c r="B19" s="5"/>
      <c r="C19" s="6"/>
      <c r="D19" s="7"/>
      <c r="E19" s="98"/>
      <c r="F19" s="98"/>
    </row>
    <row r="20" spans="1:6" x14ac:dyDescent="0.3">
      <c r="A20" s="4"/>
      <c r="B20" s="5"/>
      <c r="C20" s="6"/>
      <c r="D20" s="7"/>
      <c r="E20" s="98"/>
      <c r="F20" s="98"/>
    </row>
    <row r="21" spans="1:6" x14ac:dyDescent="0.3">
      <c r="A21" s="4"/>
      <c r="B21" s="5"/>
      <c r="C21" s="6"/>
      <c r="D21" s="7"/>
      <c r="E21" s="98"/>
      <c r="F21" s="98"/>
    </row>
    <row r="22" spans="1:6" x14ac:dyDescent="0.3">
      <c r="A22" s="4"/>
      <c r="B22" s="5"/>
      <c r="C22" s="6"/>
      <c r="D22" s="7"/>
      <c r="E22" s="98"/>
      <c r="F22" s="98"/>
    </row>
    <row r="23" spans="1:6" x14ac:dyDescent="0.3">
      <c r="A23" s="4"/>
      <c r="B23" s="5"/>
      <c r="C23" s="6"/>
      <c r="D23" s="7"/>
      <c r="E23" s="98"/>
      <c r="F23" s="98"/>
    </row>
    <row r="24" spans="1:6" x14ac:dyDescent="0.3">
      <c r="A24" s="4"/>
      <c r="B24" s="5"/>
      <c r="C24" s="6"/>
      <c r="D24" s="7"/>
      <c r="E24" s="98"/>
      <c r="F24" s="98"/>
    </row>
    <row r="25" spans="1:6" x14ac:dyDescent="0.3">
      <c r="A25" s="4"/>
      <c r="B25" s="5"/>
      <c r="C25" s="6"/>
      <c r="D25" s="7"/>
      <c r="E25" s="98"/>
      <c r="F25" s="98"/>
    </row>
    <row r="26" spans="1:6" x14ac:dyDescent="0.3">
      <c r="A26" s="4"/>
      <c r="B26" s="5"/>
      <c r="C26" s="6"/>
      <c r="D26" s="7"/>
      <c r="E26" s="98"/>
      <c r="F26" s="98"/>
    </row>
    <row r="27" spans="1:6" x14ac:dyDescent="0.3">
      <c r="A27" s="4"/>
      <c r="B27" s="5"/>
      <c r="C27" s="6"/>
      <c r="D27" s="7"/>
      <c r="E27" s="98"/>
      <c r="F27" s="98"/>
    </row>
    <row r="28" spans="1:6" x14ac:dyDescent="0.3">
      <c r="A28" s="4"/>
      <c r="B28" s="5"/>
      <c r="C28" s="6"/>
      <c r="D28" s="7"/>
      <c r="E28" s="98"/>
      <c r="F28" s="98"/>
    </row>
    <row r="29" spans="1:6" x14ac:dyDescent="0.3">
      <c r="A29" s="4"/>
      <c r="B29" s="5"/>
      <c r="C29" s="6"/>
      <c r="D29" s="7"/>
      <c r="E29" s="98"/>
      <c r="F29" s="98"/>
    </row>
    <row r="30" spans="1:6" x14ac:dyDescent="0.3">
      <c r="A30" s="4"/>
      <c r="B30" s="5"/>
      <c r="C30" s="6"/>
      <c r="D30" s="7"/>
      <c r="E30" s="98"/>
      <c r="F30" s="98"/>
    </row>
    <row r="31" spans="1:6" x14ac:dyDescent="0.3">
      <c r="A31" s="4"/>
      <c r="B31" s="5"/>
      <c r="C31" s="6"/>
      <c r="D31" s="7"/>
      <c r="E31" s="98"/>
      <c r="F31" s="98"/>
    </row>
    <row r="32" spans="1:6" x14ac:dyDescent="0.3">
      <c r="A32" s="4"/>
      <c r="B32" s="5"/>
      <c r="C32" s="6"/>
      <c r="D32" s="7"/>
      <c r="E32" s="98"/>
      <c r="F32" s="98"/>
    </row>
    <row r="33" spans="1:6" x14ac:dyDescent="0.3">
      <c r="A33" s="4"/>
      <c r="B33" s="5"/>
      <c r="C33" s="6"/>
      <c r="D33" s="7"/>
      <c r="E33" s="98"/>
      <c r="F33" s="98"/>
    </row>
    <row r="34" spans="1:6" x14ac:dyDescent="0.3">
      <c r="A34" s="4"/>
      <c r="B34" s="5"/>
      <c r="C34" s="6"/>
      <c r="D34" s="7"/>
      <c r="E34" s="98"/>
      <c r="F34" s="98"/>
    </row>
    <row r="35" spans="1:6" x14ac:dyDescent="0.3">
      <c r="A35" s="4"/>
      <c r="B35" s="5"/>
      <c r="C35" s="6"/>
      <c r="D35" s="7"/>
      <c r="E35" s="98"/>
      <c r="F35" s="98"/>
    </row>
    <row r="36" spans="1:6" x14ac:dyDescent="0.3">
      <c r="A36" s="4"/>
      <c r="B36" s="5"/>
      <c r="C36" s="6"/>
      <c r="D36" s="7"/>
      <c r="E36" s="98"/>
      <c r="F36" s="98"/>
    </row>
    <row r="37" spans="1:6" x14ac:dyDescent="0.3">
      <c r="A37" s="35"/>
      <c r="B37" s="36" t="s">
        <v>32</v>
      </c>
      <c r="C37" s="37"/>
      <c r="D37" s="38"/>
      <c r="E37" s="105"/>
      <c r="F37" s="112"/>
    </row>
    <row r="38" spans="1:6" x14ac:dyDescent="0.3">
      <c r="A38" s="43"/>
      <c r="B38" s="80"/>
      <c r="C38" s="28"/>
      <c r="D38" s="81"/>
      <c r="E38" s="106"/>
      <c r="F38" s="106"/>
    </row>
    <row r="39" spans="1:6" x14ac:dyDescent="0.3">
      <c r="A39" s="43"/>
      <c r="B39" s="80"/>
      <c r="C39" s="82"/>
      <c r="D39" s="81"/>
      <c r="E39" s="106"/>
      <c r="F39" s="106"/>
    </row>
    <row r="40" spans="1:6" x14ac:dyDescent="0.3">
      <c r="A40" s="43"/>
      <c r="B40" s="44"/>
      <c r="C40" s="28"/>
      <c r="D40" s="81"/>
      <c r="E40" s="106"/>
      <c r="F40" s="106"/>
    </row>
    <row r="41" spans="1:6" x14ac:dyDescent="0.3">
      <c r="A41" s="43"/>
      <c r="B41" s="80"/>
      <c r="C41" s="83"/>
      <c r="D41" s="84"/>
      <c r="E41" s="107"/>
      <c r="F41" s="107"/>
    </row>
    <row r="42" spans="1:6" x14ac:dyDescent="0.3">
      <c r="A42" s="43"/>
      <c r="B42" s="80"/>
      <c r="C42" s="83"/>
      <c r="D42" s="84"/>
      <c r="E42" s="107"/>
      <c r="F42" s="107"/>
    </row>
    <row r="43" spans="1:6" x14ac:dyDescent="0.3">
      <c r="A43" s="43"/>
      <c r="B43" s="80"/>
      <c r="C43" s="83"/>
      <c r="D43" s="84"/>
      <c r="E43" s="107"/>
      <c r="F43" s="107"/>
    </row>
    <row r="44" spans="1:6" x14ac:dyDescent="0.3">
      <c r="A44" s="43"/>
      <c r="B44" s="80"/>
      <c r="C44" s="83"/>
      <c r="D44" s="84"/>
      <c r="E44" s="107"/>
      <c r="F44" s="107"/>
    </row>
    <row r="45" spans="1:6" x14ac:dyDescent="0.3">
      <c r="A45" s="43"/>
      <c r="B45" s="80"/>
      <c r="C45" s="83"/>
      <c r="D45" s="84"/>
      <c r="E45" s="107"/>
      <c r="F45" s="107"/>
    </row>
    <row r="46" spans="1:6" x14ac:dyDescent="0.3">
      <c r="A46" s="43"/>
      <c r="B46" s="80"/>
      <c r="C46" s="83"/>
      <c r="D46" s="84"/>
      <c r="E46" s="107"/>
      <c r="F46" s="107"/>
    </row>
    <row r="47" spans="1:6" x14ac:dyDescent="0.3">
      <c r="A47" s="43"/>
      <c r="B47" s="80"/>
      <c r="C47" s="83"/>
      <c r="D47" s="84"/>
      <c r="E47" s="107"/>
      <c r="F47" s="107"/>
    </row>
    <row r="48" spans="1:6" x14ac:dyDescent="0.3">
      <c r="A48" s="43"/>
      <c r="B48" s="80"/>
      <c r="C48" s="83"/>
      <c r="D48" s="84"/>
      <c r="E48" s="107"/>
      <c r="F48" s="107"/>
    </row>
    <row r="49" spans="1:6" x14ac:dyDescent="0.3">
      <c r="A49" s="43"/>
      <c r="B49" s="80"/>
      <c r="C49" s="83"/>
      <c r="D49" s="84"/>
      <c r="E49" s="107"/>
      <c r="F49" s="107"/>
    </row>
    <row r="50" spans="1:6" x14ac:dyDescent="0.3">
      <c r="A50" s="43"/>
      <c r="B50" s="80"/>
      <c r="C50" s="83"/>
      <c r="D50" s="84"/>
      <c r="E50" s="107"/>
      <c r="F50" s="107"/>
    </row>
    <row r="51" spans="1:6" x14ac:dyDescent="0.3">
      <c r="A51" s="43"/>
      <c r="B51" s="80"/>
      <c r="C51" s="83"/>
      <c r="D51" s="84"/>
      <c r="E51" s="107"/>
      <c r="F51" s="107"/>
    </row>
    <row r="52" spans="1:6" x14ac:dyDescent="0.3">
      <c r="A52" s="43"/>
      <c r="B52" s="80"/>
      <c r="C52" s="83"/>
      <c r="D52" s="84"/>
      <c r="E52" s="107"/>
      <c r="F52" s="107"/>
    </row>
    <row r="53" spans="1:6" x14ac:dyDescent="0.3">
      <c r="A53" s="43"/>
      <c r="B53" s="80"/>
      <c r="C53" s="83"/>
      <c r="D53" s="84"/>
      <c r="E53" s="107"/>
      <c r="F53" s="107"/>
    </row>
    <row r="54" spans="1:6" x14ac:dyDescent="0.3">
      <c r="A54" s="43"/>
      <c r="B54" s="80"/>
      <c r="C54" s="83"/>
      <c r="D54" s="84"/>
      <c r="E54" s="107"/>
      <c r="F54" s="107"/>
    </row>
    <row r="55" spans="1:6" x14ac:dyDescent="0.3">
      <c r="A55" s="43"/>
      <c r="B55" s="80"/>
      <c r="C55" s="28"/>
      <c r="D55" s="81"/>
      <c r="E55" s="106"/>
      <c r="F55" s="107"/>
    </row>
    <row r="56" spans="1:6" x14ac:dyDescent="0.3">
      <c r="A56" s="43"/>
      <c r="B56" s="44"/>
      <c r="C56" s="28"/>
      <c r="D56" s="81"/>
      <c r="E56" s="106"/>
      <c r="F56" s="107"/>
    </row>
    <row r="57" spans="1:6" x14ac:dyDescent="0.3">
      <c r="A57" s="43"/>
      <c r="B57" s="85"/>
      <c r="C57" s="28"/>
      <c r="D57" s="81"/>
      <c r="E57" s="106"/>
      <c r="F57" s="107"/>
    </row>
    <row r="58" spans="1:6" x14ac:dyDescent="0.3">
      <c r="A58" s="43"/>
      <c r="B58" s="44"/>
      <c r="C58" s="28"/>
      <c r="D58" s="81"/>
      <c r="E58" s="106"/>
      <c r="F58" s="107"/>
    </row>
    <row r="59" spans="1:6" x14ac:dyDescent="0.3">
      <c r="A59" s="43"/>
      <c r="B59" s="80"/>
      <c r="C59" s="82"/>
      <c r="D59" s="81"/>
      <c r="E59" s="106"/>
      <c r="F59" s="107"/>
    </row>
    <row r="60" spans="1:6" x14ac:dyDescent="0.3">
      <c r="A60" s="43"/>
      <c r="B60" s="80"/>
      <c r="C60" s="82"/>
      <c r="D60" s="81"/>
      <c r="E60" s="106"/>
      <c r="F60" s="107"/>
    </row>
    <row r="61" spans="1:6" x14ac:dyDescent="0.3">
      <c r="A61" s="43"/>
      <c r="B61" s="80"/>
      <c r="C61" s="28"/>
      <c r="D61" s="81"/>
      <c r="E61" s="106"/>
      <c r="F61" s="107"/>
    </row>
    <row r="62" spans="1:6" x14ac:dyDescent="0.3">
      <c r="A62" s="43"/>
      <c r="B62" s="44"/>
      <c r="C62" s="28"/>
      <c r="D62" s="81"/>
      <c r="E62" s="106"/>
      <c r="F62" s="107"/>
    </row>
    <row r="63" spans="1:6" x14ac:dyDescent="0.3">
      <c r="A63" s="43"/>
      <c r="B63" s="80"/>
      <c r="C63" s="82"/>
      <c r="D63" s="79"/>
      <c r="E63" s="106"/>
      <c r="F63" s="107"/>
    </row>
    <row r="64" spans="1:6" x14ac:dyDescent="0.3">
      <c r="A64" s="43"/>
      <c r="B64" s="80"/>
      <c r="C64" s="82"/>
      <c r="D64" s="79"/>
      <c r="E64" s="106"/>
      <c r="F64" s="107"/>
    </row>
    <row r="65" spans="1:6" x14ac:dyDescent="0.3">
      <c r="A65" s="43"/>
      <c r="B65" s="80"/>
      <c r="C65" s="82"/>
      <c r="D65" s="79"/>
      <c r="E65" s="106"/>
      <c r="F65" s="107"/>
    </row>
    <row r="66" spans="1:6" x14ac:dyDescent="0.3">
      <c r="A66" s="43"/>
      <c r="B66" s="80"/>
      <c r="C66" s="82"/>
      <c r="D66" s="79"/>
      <c r="E66" s="106"/>
      <c r="F66" s="107"/>
    </row>
    <row r="67" spans="1:6" x14ac:dyDescent="0.3">
      <c r="A67" s="43"/>
      <c r="B67" s="85"/>
      <c r="C67" s="82"/>
      <c r="D67" s="86"/>
      <c r="E67" s="106"/>
      <c r="F67" s="107"/>
    </row>
    <row r="68" spans="1:6" x14ac:dyDescent="0.3">
      <c r="A68" s="43"/>
      <c r="B68" s="44"/>
      <c r="C68" s="28"/>
      <c r="D68" s="81"/>
      <c r="E68" s="106"/>
      <c r="F68" s="107"/>
    </row>
    <row r="69" spans="1:6" x14ac:dyDescent="0.3">
      <c r="A69" s="87"/>
      <c r="B69" s="80"/>
      <c r="C69" s="28"/>
      <c r="D69" s="81"/>
      <c r="E69" s="106"/>
      <c r="F69" s="107"/>
    </row>
    <row r="70" spans="1:6" x14ac:dyDescent="0.3">
      <c r="A70" s="87"/>
      <c r="B70" s="80"/>
      <c r="C70" s="28"/>
      <c r="D70" s="81"/>
      <c r="E70" s="106"/>
      <c r="F70" s="107"/>
    </row>
    <row r="71" spans="1:6" x14ac:dyDescent="0.3">
      <c r="A71" s="87"/>
      <c r="B71" s="80"/>
      <c r="C71" s="82"/>
      <c r="D71" s="88"/>
      <c r="E71" s="106"/>
      <c r="F71" s="107"/>
    </row>
    <row r="72" spans="1:6" x14ac:dyDescent="0.3">
      <c r="A72" s="43"/>
      <c r="B72" s="44"/>
      <c r="C72" s="28"/>
      <c r="D72" s="79"/>
      <c r="E72" s="106"/>
      <c r="F72" s="107"/>
    </row>
    <row r="73" spans="1:6" x14ac:dyDescent="0.3">
      <c r="A73" s="43"/>
      <c r="B73" s="44"/>
      <c r="C73" s="28"/>
      <c r="D73" s="79"/>
      <c r="E73" s="106"/>
      <c r="F73" s="107"/>
    </row>
    <row r="74" spans="1:6" x14ac:dyDescent="0.3">
      <c r="A74" s="43"/>
      <c r="B74" s="44"/>
      <c r="C74" s="28"/>
      <c r="D74" s="79"/>
      <c r="E74" s="106"/>
      <c r="F74" s="106"/>
    </row>
    <row r="75" spans="1:6" x14ac:dyDescent="0.3">
      <c r="A75" s="72"/>
      <c r="B75" s="71"/>
      <c r="C75" s="42"/>
      <c r="D75" s="73"/>
      <c r="E75" s="108"/>
      <c r="F75" s="106"/>
    </row>
    <row r="76" spans="1:6" x14ac:dyDescent="0.3">
      <c r="A76" s="43"/>
      <c r="B76" s="70"/>
      <c r="C76" s="89"/>
      <c r="D76" s="90"/>
      <c r="E76" s="107"/>
      <c r="F76" s="107"/>
    </row>
    <row r="77" spans="1:6" x14ac:dyDescent="0.3">
      <c r="A77" s="43"/>
      <c r="B77" s="70"/>
      <c r="C77" s="89"/>
      <c r="D77" s="90"/>
      <c r="E77" s="107"/>
      <c r="F77" s="107"/>
    </row>
    <row r="78" spans="1:6" x14ac:dyDescent="0.3">
      <c r="A78" s="43"/>
      <c r="B78" s="91"/>
      <c r="C78" s="28"/>
      <c r="D78" s="92"/>
      <c r="E78" s="106"/>
      <c r="F78" s="107"/>
    </row>
    <row r="79" spans="1:6" x14ac:dyDescent="0.3">
      <c r="A79" s="43"/>
      <c r="B79" s="91"/>
      <c r="C79" s="28"/>
      <c r="D79" s="92"/>
      <c r="E79" s="106"/>
      <c r="F79" s="107"/>
    </row>
    <row r="80" spans="1:6" x14ac:dyDescent="0.3">
      <c r="A80" s="43"/>
      <c r="B80" s="70"/>
      <c r="C80" s="89"/>
      <c r="D80" s="86"/>
      <c r="E80" s="107"/>
      <c r="F80" s="107"/>
    </row>
    <row r="81" spans="1:6" x14ac:dyDescent="0.3">
      <c r="A81" s="43"/>
      <c r="B81" s="44"/>
      <c r="C81" s="28"/>
      <c r="D81" s="93"/>
      <c r="E81" s="106"/>
      <c r="F81" s="106"/>
    </row>
    <row r="82" spans="1:6" x14ac:dyDescent="0.3">
      <c r="A82" s="43"/>
      <c r="B82" s="70"/>
      <c r="C82" s="89"/>
      <c r="D82" s="84"/>
      <c r="E82" s="107"/>
      <c r="F82" s="107"/>
    </row>
    <row r="83" spans="1:6" x14ac:dyDescent="0.3">
      <c r="A83" s="43"/>
      <c r="B83" s="44"/>
      <c r="C83" s="28"/>
      <c r="D83" s="81"/>
      <c r="E83" s="106"/>
      <c r="F83" s="106"/>
    </row>
    <row r="84" spans="1:6" x14ac:dyDescent="0.3">
      <c r="A84" s="43"/>
      <c r="B84" s="44"/>
      <c r="C84" s="28"/>
      <c r="D84" s="94"/>
      <c r="E84" s="106"/>
      <c r="F84" s="106"/>
    </row>
    <row r="85" spans="1:6" x14ac:dyDescent="0.3">
      <c r="A85" s="43"/>
      <c r="B85" s="44"/>
      <c r="C85" s="28"/>
      <c r="D85" s="94"/>
      <c r="E85" s="106"/>
      <c r="F85" s="106"/>
    </row>
    <row r="86" spans="1:6" x14ac:dyDescent="0.3">
      <c r="A86" s="43"/>
      <c r="B86" s="91"/>
      <c r="C86" s="28"/>
      <c r="D86" s="81"/>
      <c r="E86" s="106"/>
      <c r="F86" s="106"/>
    </row>
    <row r="87" spans="1:6" x14ac:dyDescent="0.3">
      <c r="A87" s="43"/>
      <c r="B87" s="70"/>
      <c r="C87" s="28"/>
      <c r="D87" s="81"/>
      <c r="E87" s="106"/>
      <c r="F87" s="106"/>
    </row>
    <row r="88" spans="1:6" x14ac:dyDescent="0.3">
      <c r="A88" s="43"/>
      <c r="B88" s="70"/>
      <c r="C88" s="89"/>
      <c r="D88" s="84"/>
      <c r="E88" s="107"/>
      <c r="F88" s="107"/>
    </row>
    <row r="89" spans="1:6" x14ac:dyDescent="0.3">
      <c r="A89" s="43"/>
      <c r="B89" s="70"/>
      <c r="C89" s="28"/>
      <c r="D89" s="81"/>
      <c r="E89" s="106"/>
      <c r="F89" s="106"/>
    </row>
    <row r="90" spans="1:6" x14ac:dyDescent="0.3">
      <c r="A90" s="43"/>
      <c r="B90" s="70"/>
      <c r="C90" s="89"/>
      <c r="D90" s="84"/>
      <c r="E90" s="107"/>
      <c r="F90" s="107"/>
    </row>
    <row r="91" spans="1:6" x14ac:dyDescent="0.3">
      <c r="A91" s="43"/>
      <c r="B91" s="70"/>
      <c r="C91" s="28"/>
      <c r="D91" s="81"/>
      <c r="E91" s="106"/>
      <c r="F91" s="106"/>
    </row>
    <row r="92" spans="1:6" x14ac:dyDescent="0.3">
      <c r="A92" s="43"/>
      <c r="B92" s="70"/>
      <c r="C92" s="28"/>
      <c r="D92" s="81"/>
      <c r="E92" s="106"/>
      <c r="F92" s="106"/>
    </row>
    <row r="93" spans="1:6" x14ac:dyDescent="0.3">
      <c r="A93" s="43"/>
      <c r="B93" s="70"/>
      <c r="C93" s="28"/>
      <c r="D93" s="81"/>
      <c r="E93" s="106"/>
      <c r="F93" s="106"/>
    </row>
    <row r="94" spans="1:6" x14ac:dyDescent="0.3">
      <c r="A94" s="43"/>
      <c r="B94" s="70"/>
      <c r="C94" s="28"/>
      <c r="D94" s="81"/>
      <c r="E94" s="106"/>
      <c r="F94" s="106"/>
    </row>
    <row r="95" spans="1:6" x14ac:dyDescent="0.3">
      <c r="A95" s="43"/>
      <c r="B95" s="70"/>
      <c r="C95" s="28"/>
      <c r="D95" s="81"/>
      <c r="E95" s="106"/>
      <c r="F95" s="106"/>
    </row>
    <row r="96" spans="1:6" x14ac:dyDescent="0.3">
      <c r="A96" s="43"/>
      <c r="B96" s="70"/>
      <c r="C96" s="28"/>
      <c r="D96" s="81"/>
      <c r="E96" s="106"/>
      <c r="F96" s="106"/>
    </row>
    <row r="97" spans="1:6" x14ac:dyDescent="0.3">
      <c r="A97" s="43"/>
      <c r="B97" s="70"/>
      <c r="C97" s="28"/>
      <c r="D97" s="81"/>
      <c r="E97" s="106"/>
      <c r="F97" s="106"/>
    </row>
    <row r="98" spans="1:6" x14ac:dyDescent="0.3">
      <c r="A98" s="43"/>
      <c r="B98" s="70"/>
      <c r="C98" s="28"/>
      <c r="D98" s="81"/>
      <c r="E98" s="106"/>
      <c r="F98" s="106"/>
    </row>
    <row r="99" spans="1:6" x14ac:dyDescent="0.3">
      <c r="A99" s="43"/>
      <c r="B99" s="70"/>
      <c r="C99" s="28"/>
      <c r="D99" s="81"/>
      <c r="E99" s="106"/>
      <c r="F99" s="106"/>
    </row>
    <row r="100" spans="1:6" x14ac:dyDescent="0.3">
      <c r="A100" s="43"/>
      <c r="B100" s="44"/>
      <c r="C100" s="28"/>
      <c r="D100" s="81"/>
      <c r="E100" s="106"/>
      <c r="F100" s="106"/>
    </row>
    <row r="101" spans="1:6" x14ac:dyDescent="0.3">
      <c r="A101" s="43"/>
      <c r="B101" s="44"/>
      <c r="C101" s="28"/>
      <c r="D101" s="81"/>
      <c r="E101" s="106"/>
      <c r="F101" s="106"/>
    </row>
    <row r="102" spans="1:6" x14ac:dyDescent="0.3">
      <c r="A102" s="43"/>
      <c r="B102" s="44"/>
      <c r="C102" s="89"/>
      <c r="D102" s="84"/>
      <c r="E102" s="107"/>
      <c r="F102" s="107"/>
    </row>
    <row r="103" spans="1:6" x14ac:dyDescent="0.3">
      <c r="A103" s="43"/>
      <c r="B103" s="44"/>
      <c r="C103" s="28"/>
      <c r="D103" s="81"/>
      <c r="E103" s="106"/>
      <c r="F103" s="106"/>
    </row>
    <row r="104" spans="1:6" x14ac:dyDescent="0.3">
      <c r="A104" s="43"/>
      <c r="B104" s="44"/>
      <c r="C104" s="28"/>
      <c r="D104" s="81"/>
      <c r="E104" s="106"/>
      <c r="F104" s="106"/>
    </row>
    <row r="105" spans="1:6" x14ac:dyDescent="0.3">
      <c r="A105" s="43"/>
      <c r="B105" s="44"/>
      <c r="C105" s="28"/>
      <c r="D105" s="81"/>
      <c r="E105" s="106"/>
      <c r="F105" s="106"/>
    </row>
    <row r="106" spans="1:6" x14ac:dyDescent="0.3">
      <c r="A106" s="43"/>
      <c r="B106" s="44"/>
      <c r="C106" s="89"/>
      <c r="D106" s="84"/>
      <c r="E106" s="107"/>
      <c r="F106" s="107"/>
    </row>
    <row r="107" spans="1:6" x14ac:dyDescent="0.3">
      <c r="A107" s="43"/>
      <c r="B107" s="44"/>
      <c r="C107" s="28"/>
      <c r="D107" s="81"/>
      <c r="E107" s="106"/>
      <c r="F107" s="106"/>
    </row>
    <row r="108" spans="1:6" x14ac:dyDescent="0.3">
      <c r="A108" s="43"/>
      <c r="B108" s="71"/>
      <c r="C108" s="28"/>
      <c r="D108" s="10"/>
      <c r="E108" s="106"/>
      <c r="F108" s="106"/>
    </row>
    <row r="109" spans="1:6" x14ac:dyDescent="0.3">
      <c r="A109" s="43"/>
      <c r="B109" s="71"/>
      <c r="C109" s="28"/>
      <c r="D109" s="10"/>
      <c r="E109" s="106"/>
      <c r="F109" s="106"/>
    </row>
    <row r="110" spans="1:6" x14ac:dyDescent="0.3">
      <c r="A110" s="43"/>
      <c r="B110" s="71"/>
      <c r="C110" s="28"/>
      <c r="D110" s="10"/>
      <c r="E110" s="106"/>
      <c r="F110" s="106"/>
    </row>
    <row r="111" spans="1:6" x14ac:dyDescent="0.3">
      <c r="A111" s="43"/>
      <c r="B111" s="44"/>
      <c r="C111" s="28"/>
      <c r="D111" s="81"/>
      <c r="E111" s="106"/>
      <c r="F111" s="106"/>
    </row>
    <row r="112" spans="1:6" x14ac:dyDescent="0.3">
      <c r="A112" s="43"/>
      <c r="B112" s="44"/>
      <c r="C112" s="28"/>
      <c r="D112" s="81"/>
      <c r="E112" s="106"/>
      <c r="F112" s="106"/>
    </row>
    <row r="113" spans="1:6" x14ac:dyDescent="0.3">
      <c r="A113" s="43"/>
      <c r="B113" s="44"/>
      <c r="C113" s="89"/>
      <c r="D113" s="84"/>
      <c r="E113" s="107"/>
      <c r="F113" s="107"/>
    </row>
    <row r="114" spans="1:6" x14ac:dyDescent="0.3">
      <c r="A114" s="43"/>
      <c r="B114" s="44"/>
      <c r="C114" s="28"/>
      <c r="D114" s="81"/>
      <c r="E114" s="106"/>
      <c r="F114" s="106"/>
    </row>
    <row r="115" spans="1:6" x14ac:dyDescent="0.3">
      <c r="A115" s="43"/>
      <c r="B115" s="44"/>
      <c r="C115" s="89"/>
      <c r="D115" s="86"/>
      <c r="E115" s="107"/>
      <c r="F115" s="107"/>
    </row>
    <row r="116" spans="1:6" x14ac:dyDescent="0.3">
      <c r="A116" s="43"/>
      <c r="B116" s="44"/>
      <c r="C116" s="28"/>
      <c r="D116" s="79"/>
      <c r="E116" s="106"/>
      <c r="F116" s="107"/>
    </row>
    <row r="117" spans="1:6" x14ac:dyDescent="0.3">
      <c r="A117" s="43"/>
      <c r="B117" s="44"/>
      <c r="C117" s="28"/>
      <c r="D117" s="10"/>
      <c r="E117" s="106"/>
      <c r="F117" s="107"/>
    </row>
    <row r="118" spans="1:6" x14ac:dyDescent="0.3">
      <c r="A118" s="43"/>
      <c r="B118" s="44"/>
      <c r="C118" s="28"/>
      <c r="D118" s="10"/>
      <c r="E118" s="106"/>
      <c r="F118" s="107"/>
    </row>
    <row r="119" spans="1:6" x14ac:dyDescent="0.3">
      <c r="A119" s="43"/>
      <c r="B119" s="44"/>
      <c r="C119" s="28"/>
      <c r="D119" s="10"/>
      <c r="E119" s="106"/>
      <c r="F119" s="107"/>
    </row>
    <row r="120" spans="1:6" x14ac:dyDescent="0.3">
      <c r="A120" s="43"/>
      <c r="B120" s="71"/>
      <c r="C120" s="28"/>
      <c r="D120" s="10"/>
      <c r="E120" s="106"/>
      <c r="F120" s="107"/>
    </row>
    <row r="121" spans="1:6" x14ac:dyDescent="0.3">
      <c r="A121" s="43"/>
      <c r="B121" s="44"/>
      <c r="C121" s="28"/>
      <c r="D121" s="10"/>
      <c r="E121" s="106"/>
      <c r="F121" s="107"/>
    </row>
    <row r="122" spans="1:6" x14ac:dyDescent="0.3">
      <c r="A122" s="43"/>
      <c r="B122" s="44"/>
      <c r="C122" s="28"/>
      <c r="D122" s="10"/>
      <c r="E122" s="106"/>
      <c r="F122" s="107"/>
    </row>
    <row r="123" spans="1:6" x14ac:dyDescent="0.3">
      <c r="A123" s="43"/>
      <c r="B123" s="70"/>
      <c r="C123" s="28"/>
      <c r="D123" s="92"/>
      <c r="E123" s="106"/>
      <c r="F123" s="107"/>
    </row>
    <row r="124" spans="1:6" x14ac:dyDescent="0.3">
      <c r="A124" s="43"/>
      <c r="B124" s="70"/>
      <c r="C124" s="28"/>
      <c r="D124" s="92"/>
      <c r="E124" s="106"/>
      <c r="F124" s="107"/>
    </row>
    <row r="125" spans="1:6" x14ac:dyDescent="0.3">
      <c r="A125" s="43"/>
      <c r="B125" s="70"/>
      <c r="C125" s="28"/>
      <c r="D125" s="92"/>
      <c r="E125" s="106"/>
      <c r="F125" s="107"/>
    </row>
    <row r="126" spans="1:6" x14ac:dyDescent="0.3">
      <c r="A126" s="43"/>
      <c r="B126" s="70"/>
      <c r="C126" s="28"/>
      <c r="D126" s="10"/>
      <c r="E126" s="106"/>
      <c r="F126" s="107"/>
    </row>
    <row r="127" spans="1:6" x14ac:dyDescent="0.3">
      <c r="A127" s="43"/>
      <c r="B127" s="10"/>
      <c r="C127" s="28"/>
      <c r="D127" s="10"/>
      <c r="E127" s="106"/>
      <c r="F127" s="107"/>
    </row>
    <row r="128" spans="1:6" x14ac:dyDescent="0.3">
      <c r="A128" s="43"/>
      <c r="B128" s="44"/>
      <c r="C128" s="28"/>
      <c r="D128" s="10"/>
      <c r="E128" s="106"/>
      <c r="F128" s="107"/>
    </row>
    <row r="129" spans="1:6" x14ac:dyDescent="0.3">
      <c r="A129" s="43"/>
      <c r="B129" s="70"/>
      <c r="C129" s="28"/>
      <c r="D129" s="92"/>
      <c r="E129" s="106"/>
      <c r="F129" s="107"/>
    </row>
    <row r="130" spans="1:6" x14ac:dyDescent="0.3">
      <c r="A130" s="43"/>
      <c r="B130" s="70"/>
      <c r="C130" s="28"/>
      <c r="D130" s="92"/>
      <c r="E130" s="106"/>
      <c r="F130" s="106"/>
    </row>
    <row r="131" spans="1:6" x14ac:dyDescent="0.3">
      <c r="A131" s="43"/>
      <c r="B131" s="70"/>
      <c r="C131" s="28"/>
      <c r="D131" s="92"/>
      <c r="E131" s="106"/>
      <c r="F131" s="106"/>
    </row>
    <row r="132" spans="1:6" x14ac:dyDescent="0.3">
      <c r="A132" s="43"/>
      <c r="B132" s="70"/>
      <c r="C132" s="28"/>
      <c r="D132" s="92"/>
      <c r="E132" s="106"/>
      <c r="F132" s="106"/>
    </row>
    <row r="133" spans="1:6" x14ac:dyDescent="0.3">
      <c r="A133" s="43"/>
      <c r="B133" s="44"/>
      <c r="C133" s="28"/>
      <c r="D133" s="10"/>
      <c r="E133" s="106"/>
      <c r="F133" s="106"/>
    </row>
    <row r="134" spans="1:6" x14ac:dyDescent="0.3">
      <c r="A134" s="43"/>
      <c r="B134" s="44"/>
      <c r="C134" s="28"/>
      <c r="D134" s="10"/>
      <c r="E134" s="106"/>
      <c r="F134" s="106"/>
    </row>
    <row r="135" spans="1:6" x14ac:dyDescent="0.3">
      <c r="A135" s="43"/>
      <c r="B135" s="44"/>
      <c r="C135" s="28"/>
      <c r="D135" s="10"/>
      <c r="E135" s="106"/>
      <c r="F135" s="106"/>
    </row>
    <row r="136" spans="1:6" x14ac:dyDescent="0.3">
      <c r="A136" s="43"/>
      <c r="B136" s="44"/>
      <c r="C136" s="28"/>
      <c r="D136" s="10"/>
      <c r="E136" s="106"/>
      <c r="F136" s="106"/>
    </row>
    <row r="137" spans="1:6" x14ac:dyDescent="0.3">
      <c r="A137" s="43"/>
      <c r="B137" s="44"/>
      <c r="C137" s="28"/>
      <c r="D137" s="10"/>
      <c r="E137" s="106"/>
      <c r="F137" s="106"/>
    </row>
    <row r="138" spans="1:6" x14ac:dyDescent="0.3">
      <c r="A138" s="43"/>
      <c r="B138" s="44"/>
      <c r="C138" s="28"/>
      <c r="D138" s="10"/>
      <c r="E138" s="106"/>
      <c r="F138" s="106"/>
    </row>
    <row r="139" spans="1:6" x14ac:dyDescent="0.3">
      <c r="A139" s="43"/>
      <c r="B139" s="44"/>
      <c r="C139" s="28"/>
      <c r="D139" s="10"/>
      <c r="E139" s="106"/>
      <c r="F139" s="106"/>
    </row>
    <row r="140" spans="1:6" x14ac:dyDescent="0.3">
      <c r="A140" s="43"/>
      <c r="B140" s="44"/>
      <c r="C140" s="28"/>
      <c r="D140" s="10"/>
      <c r="E140" s="106"/>
      <c r="F140" s="106"/>
    </row>
    <row r="141" spans="1:6" x14ac:dyDescent="0.3">
      <c r="A141" s="43"/>
      <c r="B141" s="44"/>
      <c r="C141" s="28"/>
      <c r="D141" s="10"/>
      <c r="E141" s="106"/>
      <c r="F141" s="106"/>
    </row>
    <row r="142" spans="1:6" x14ac:dyDescent="0.3">
      <c r="A142" s="43"/>
      <c r="B142" s="44"/>
      <c r="C142" s="28"/>
      <c r="D142" s="10"/>
      <c r="E142" s="106"/>
      <c r="F142" s="106"/>
    </row>
    <row r="143" spans="1:6" x14ac:dyDescent="0.3">
      <c r="A143" s="43"/>
      <c r="B143" s="44"/>
      <c r="C143" s="28"/>
      <c r="D143" s="10"/>
      <c r="E143" s="106"/>
      <c r="F143" s="106"/>
    </row>
    <row r="144" spans="1:6" x14ac:dyDescent="0.3">
      <c r="A144" s="43"/>
      <c r="B144" s="44"/>
      <c r="C144" s="28"/>
      <c r="D144" s="10"/>
      <c r="E144" s="106"/>
      <c r="F144" s="106"/>
    </row>
    <row r="145" spans="1:6" x14ac:dyDescent="0.3">
      <c r="A145" s="43"/>
      <c r="B145" s="44"/>
      <c r="C145" s="28"/>
      <c r="D145" s="10"/>
      <c r="E145" s="106"/>
      <c r="F145" s="106"/>
    </row>
    <row r="146" spans="1:6" x14ac:dyDescent="0.3">
      <c r="A146" s="43"/>
      <c r="B146" s="44"/>
      <c r="C146" s="28"/>
      <c r="D146" s="10"/>
      <c r="E146" s="106"/>
      <c r="F146" s="106"/>
    </row>
    <row r="147" spans="1:6" x14ac:dyDescent="0.3">
      <c r="A147" s="43"/>
      <c r="B147" s="44"/>
      <c r="C147" s="28"/>
      <c r="D147" s="10"/>
      <c r="E147" s="106"/>
      <c r="F147" s="106"/>
    </row>
    <row r="148" spans="1:6" x14ac:dyDescent="0.3">
      <c r="A148" s="43"/>
      <c r="B148" s="44"/>
      <c r="C148" s="28"/>
      <c r="D148" s="10"/>
      <c r="E148" s="106"/>
      <c r="F148" s="106"/>
    </row>
    <row r="149" spans="1:6" x14ac:dyDescent="0.3">
      <c r="A149" s="43"/>
      <c r="B149" s="44"/>
      <c r="C149" s="28"/>
      <c r="D149" s="10"/>
      <c r="E149" s="106"/>
      <c r="F149" s="106"/>
    </row>
    <row r="150" spans="1:6" x14ac:dyDescent="0.3">
      <c r="A150" s="43"/>
      <c r="B150" s="44"/>
      <c r="C150" s="28"/>
      <c r="D150" s="10"/>
      <c r="E150" s="106"/>
      <c r="F150" s="106"/>
    </row>
    <row r="151" spans="1:6" x14ac:dyDescent="0.3">
      <c r="A151" s="43"/>
      <c r="B151" s="44"/>
      <c r="C151" s="28"/>
      <c r="D151" s="10"/>
      <c r="E151" s="106"/>
      <c r="F151" s="106"/>
    </row>
    <row r="152" spans="1:6" x14ac:dyDescent="0.3">
      <c r="A152" s="43"/>
      <c r="B152" s="44"/>
      <c r="C152" s="28"/>
      <c r="D152" s="10"/>
      <c r="E152" s="106"/>
      <c r="F152" s="106"/>
    </row>
    <row r="153" spans="1:6" x14ac:dyDescent="0.3">
      <c r="A153" s="43"/>
      <c r="B153" s="44"/>
      <c r="C153" s="28"/>
      <c r="D153" s="10"/>
      <c r="E153" s="106"/>
      <c r="F153" s="106"/>
    </row>
    <row r="154" spans="1:6" x14ac:dyDescent="0.3">
      <c r="A154" s="43"/>
      <c r="B154" s="44"/>
      <c r="C154" s="28"/>
      <c r="D154" s="10"/>
      <c r="E154" s="106"/>
      <c r="F154" s="106"/>
    </row>
    <row r="155" spans="1:6" x14ac:dyDescent="0.3">
      <c r="A155" s="72"/>
      <c r="B155" s="71"/>
      <c r="C155" s="42"/>
      <c r="D155" s="73"/>
      <c r="E155" s="108"/>
      <c r="F155" s="106"/>
    </row>
  </sheetData>
  <pageMargins left="0.7" right="0.7" top="0.75" bottom="0.75" header="0.3" footer="0.3"/>
  <pageSetup paperSize="9" scale="8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44ED42-A479-4462-998F-110EEC5F7DCC}">
  <sheetPr>
    <tabColor rgb="FF00B050"/>
  </sheetPr>
  <dimension ref="A1:F159"/>
  <sheetViews>
    <sheetView view="pageBreakPreview" zoomScale="120" zoomScaleNormal="100" zoomScaleSheetLayoutView="120" workbookViewId="0">
      <selection activeCell="B13" sqref="B13"/>
    </sheetView>
  </sheetViews>
  <sheetFormatPr defaultRowHeight="14.4" x14ac:dyDescent="0.3"/>
  <cols>
    <col min="2" max="2" width="46.6640625" customWidth="1"/>
    <col min="4" max="4" width="12.5546875" customWidth="1"/>
    <col min="5" max="5" width="14.33203125" style="109" customWidth="1"/>
    <col min="6" max="6" width="15.109375" style="109" customWidth="1"/>
  </cols>
  <sheetData>
    <row r="1" spans="1:6" x14ac:dyDescent="0.3">
      <c r="A1" s="22"/>
      <c r="B1" s="23"/>
      <c r="C1" s="24"/>
      <c r="D1" s="25"/>
      <c r="E1" s="102"/>
      <c r="F1" s="110"/>
    </row>
    <row r="2" spans="1:6" x14ac:dyDescent="0.3">
      <c r="A2" s="26" t="s">
        <v>0</v>
      </c>
      <c r="B2" s="27" t="s">
        <v>1</v>
      </c>
      <c r="C2" s="26" t="s">
        <v>2</v>
      </c>
      <c r="D2" s="26" t="s">
        <v>3</v>
      </c>
      <c r="E2" s="103" t="s">
        <v>4</v>
      </c>
      <c r="F2" s="103" t="s">
        <v>5</v>
      </c>
    </row>
    <row r="3" spans="1:6" x14ac:dyDescent="0.3">
      <c r="A3" s="4"/>
      <c r="B3" s="19" t="s">
        <v>72</v>
      </c>
      <c r="C3" s="6"/>
      <c r="D3" s="7"/>
      <c r="E3" s="98"/>
      <c r="F3" s="98"/>
    </row>
    <row r="4" spans="1:6" ht="27.6" x14ac:dyDescent="0.3">
      <c r="A4" s="29">
        <v>4800</v>
      </c>
      <c r="B4" s="30" t="s">
        <v>73</v>
      </c>
      <c r="C4" s="6"/>
      <c r="D4" s="7"/>
      <c r="E4" s="98"/>
      <c r="F4" s="98"/>
    </row>
    <row r="5" spans="1:6" x14ac:dyDescent="0.3">
      <c r="A5" s="29"/>
      <c r="B5" s="30"/>
      <c r="C5" s="6"/>
      <c r="D5" s="7"/>
      <c r="E5" s="98"/>
      <c r="F5" s="98"/>
    </row>
    <row r="6" spans="1:6" x14ac:dyDescent="0.3">
      <c r="A6" s="4">
        <v>48.03</v>
      </c>
      <c r="B6" s="5" t="s">
        <v>75</v>
      </c>
      <c r="C6" s="6"/>
      <c r="D6" s="7"/>
      <c r="E6" s="98"/>
      <c r="F6" s="98"/>
    </row>
    <row r="7" spans="1:6" x14ac:dyDescent="0.3">
      <c r="A7" s="4"/>
      <c r="B7" s="30"/>
      <c r="C7" s="6"/>
      <c r="D7" s="7"/>
      <c r="E7" s="98"/>
      <c r="F7" s="98"/>
    </row>
    <row r="8" spans="1:6" x14ac:dyDescent="0.3">
      <c r="A8" s="4"/>
      <c r="B8" s="5" t="s">
        <v>76</v>
      </c>
      <c r="C8" s="6" t="s">
        <v>18</v>
      </c>
      <c r="D8" s="7">
        <v>3400</v>
      </c>
      <c r="E8" s="98"/>
      <c r="F8" s="98"/>
    </row>
    <row r="9" spans="1:6" x14ac:dyDescent="0.3">
      <c r="A9" s="4"/>
      <c r="B9" s="5"/>
      <c r="C9" s="6"/>
      <c r="D9" s="7"/>
      <c r="E9" s="98"/>
      <c r="F9" s="98"/>
    </row>
    <row r="10" spans="1:6" ht="27.6" x14ac:dyDescent="0.3">
      <c r="A10" s="4"/>
      <c r="B10" s="5" t="s">
        <v>100</v>
      </c>
      <c r="C10" s="6" t="s">
        <v>74</v>
      </c>
      <c r="D10" s="7">
        <v>65</v>
      </c>
      <c r="E10" s="98"/>
      <c r="F10" s="98"/>
    </row>
    <row r="11" spans="1:6" x14ac:dyDescent="0.3">
      <c r="A11" s="4"/>
      <c r="B11" s="30"/>
      <c r="C11" s="6"/>
      <c r="D11" s="7"/>
      <c r="E11" s="98"/>
      <c r="F11" s="98"/>
    </row>
    <row r="12" spans="1:6" x14ac:dyDescent="0.3">
      <c r="A12" s="4">
        <v>48.06</v>
      </c>
      <c r="B12" s="5" t="s">
        <v>91</v>
      </c>
      <c r="C12" s="6" t="s">
        <v>17</v>
      </c>
      <c r="D12" s="7">
        <v>260</v>
      </c>
      <c r="E12" s="98"/>
      <c r="F12" s="111"/>
    </row>
    <row r="13" spans="1:6" x14ac:dyDescent="0.3">
      <c r="A13" s="4"/>
      <c r="B13" s="5"/>
      <c r="C13" s="6"/>
      <c r="D13" s="7"/>
      <c r="E13" s="98"/>
      <c r="F13" s="111"/>
    </row>
    <row r="14" spans="1:6" ht="27.6" x14ac:dyDescent="0.3">
      <c r="A14" s="4">
        <v>48.07</v>
      </c>
      <c r="B14" s="5" t="s">
        <v>68</v>
      </c>
      <c r="C14" s="6"/>
      <c r="D14" s="11"/>
      <c r="E14" s="98"/>
      <c r="F14" s="98"/>
    </row>
    <row r="15" spans="1:6" x14ac:dyDescent="0.3">
      <c r="A15" s="4"/>
      <c r="B15" s="5"/>
      <c r="C15" s="6"/>
      <c r="D15" s="11"/>
      <c r="E15" s="98"/>
      <c r="F15" s="98"/>
    </row>
    <row r="16" spans="1:6" x14ac:dyDescent="0.3">
      <c r="A16" s="4"/>
      <c r="B16" s="5" t="s">
        <v>69</v>
      </c>
      <c r="C16" s="6" t="s">
        <v>18</v>
      </c>
      <c r="D16" s="11">
        <v>400</v>
      </c>
      <c r="E16" s="98"/>
      <c r="F16" s="98"/>
    </row>
    <row r="17" spans="1:6" x14ac:dyDescent="0.3">
      <c r="A17" s="4"/>
      <c r="B17" s="5"/>
      <c r="C17" s="6"/>
      <c r="D17" s="11"/>
      <c r="E17" s="98"/>
      <c r="F17" s="98"/>
    </row>
    <row r="18" spans="1:6" ht="27.6" x14ac:dyDescent="0.3">
      <c r="A18" s="4"/>
      <c r="B18" s="5" t="s">
        <v>70</v>
      </c>
      <c r="C18" s="6" t="s">
        <v>18</v>
      </c>
      <c r="D18" s="11">
        <v>400</v>
      </c>
      <c r="E18" s="98"/>
      <c r="F18" s="98"/>
    </row>
    <row r="19" spans="1:6" x14ac:dyDescent="0.3">
      <c r="A19" s="4"/>
      <c r="B19" s="5"/>
      <c r="C19" s="6"/>
      <c r="D19" s="11"/>
      <c r="E19" s="98"/>
      <c r="F19" s="98"/>
    </row>
    <row r="20" spans="1:6" x14ac:dyDescent="0.3">
      <c r="A20" s="4"/>
      <c r="B20" s="5" t="s">
        <v>90</v>
      </c>
      <c r="C20" s="6" t="s">
        <v>18</v>
      </c>
      <c r="D20" s="11">
        <v>400</v>
      </c>
      <c r="E20" s="98"/>
      <c r="F20" s="98"/>
    </row>
    <row r="21" spans="1:6" x14ac:dyDescent="0.3">
      <c r="A21" s="4"/>
      <c r="B21" s="5"/>
      <c r="C21" s="6"/>
      <c r="D21" s="11"/>
      <c r="E21" s="98"/>
      <c r="F21" s="98"/>
    </row>
    <row r="22" spans="1:6" x14ac:dyDescent="0.3">
      <c r="A22" s="4">
        <v>48.09</v>
      </c>
      <c r="B22" s="5" t="s">
        <v>71</v>
      </c>
      <c r="C22" s="6" t="s">
        <v>17</v>
      </c>
      <c r="D22" s="11">
        <v>5488</v>
      </c>
      <c r="E22" s="98"/>
      <c r="F22" s="98"/>
    </row>
    <row r="23" spans="1:6" x14ac:dyDescent="0.3">
      <c r="A23" s="4"/>
      <c r="B23" s="5"/>
      <c r="C23" s="6"/>
      <c r="D23" s="11"/>
      <c r="E23" s="98"/>
      <c r="F23" s="98"/>
    </row>
    <row r="24" spans="1:6" x14ac:dyDescent="0.3">
      <c r="A24" s="4"/>
      <c r="B24" s="5"/>
      <c r="C24" s="6"/>
      <c r="D24" s="7"/>
      <c r="E24" s="98"/>
      <c r="F24" s="98"/>
    </row>
    <row r="25" spans="1:6" x14ac:dyDescent="0.3">
      <c r="A25" s="4"/>
      <c r="B25" s="5"/>
      <c r="C25" s="6"/>
      <c r="D25" s="7"/>
      <c r="E25" s="98"/>
      <c r="F25" s="98"/>
    </row>
    <row r="26" spans="1:6" x14ac:dyDescent="0.3">
      <c r="A26" s="4"/>
      <c r="B26" s="5"/>
      <c r="C26" s="6"/>
      <c r="D26" s="7"/>
      <c r="E26" s="98"/>
      <c r="F26" s="98"/>
    </row>
    <row r="27" spans="1:6" x14ac:dyDescent="0.3">
      <c r="A27" s="4"/>
      <c r="B27" s="5"/>
      <c r="C27" s="6"/>
      <c r="D27" s="7"/>
      <c r="E27" s="98"/>
      <c r="F27" s="98"/>
    </row>
    <row r="28" spans="1:6" x14ac:dyDescent="0.3">
      <c r="A28" s="4"/>
      <c r="B28" s="5"/>
      <c r="C28" s="6"/>
      <c r="D28" s="7"/>
      <c r="E28" s="98"/>
      <c r="F28" s="98"/>
    </row>
    <row r="29" spans="1:6" x14ac:dyDescent="0.3">
      <c r="A29" s="4"/>
      <c r="B29" s="5"/>
      <c r="C29" s="6"/>
      <c r="D29" s="7"/>
      <c r="E29" s="98"/>
      <c r="F29" s="98"/>
    </row>
    <row r="30" spans="1:6" x14ac:dyDescent="0.3">
      <c r="A30" s="4"/>
      <c r="B30" s="5"/>
      <c r="C30" s="6"/>
      <c r="D30" s="7"/>
      <c r="E30" s="98"/>
      <c r="F30" s="98"/>
    </row>
    <row r="31" spans="1:6" x14ac:dyDescent="0.3">
      <c r="A31" s="4"/>
      <c r="B31" s="5"/>
      <c r="C31" s="6"/>
      <c r="D31" s="7"/>
      <c r="E31" s="98"/>
      <c r="F31" s="98"/>
    </row>
    <row r="32" spans="1:6" x14ac:dyDescent="0.3">
      <c r="A32" s="4"/>
      <c r="B32" s="5"/>
      <c r="C32" s="6"/>
      <c r="D32" s="7"/>
      <c r="E32" s="98"/>
      <c r="F32" s="98"/>
    </row>
    <row r="33" spans="1:6" x14ac:dyDescent="0.3">
      <c r="A33" s="4"/>
      <c r="B33" s="5"/>
      <c r="C33" s="6"/>
      <c r="D33" s="7"/>
      <c r="E33" s="98"/>
      <c r="F33" s="98"/>
    </row>
    <row r="34" spans="1:6" x14ac:dyDescent="0.3">
      <c r="A34" s="4"/>
      <c r="B34" s="5"/>
      <c r="C34" s="6"/>
      <c r="D34" s="7"/>
      <c r="E34" s="98"/>
      <c r="F34" s="98"/>
    </row>
    <row r="35" spans="1:6" x14ac:dyDescent="0.3">
      <c r="A35" s="4"/>
      <c r="B35" s="5"/>
      <c r="C35" s="6"/>
      <c r="D35" s="7"/>
      <c r="E35" s="98"/>
      <c r="F35" s="98"/>
    </row>
    <row r="36" spans="1:6" x14ac:dyDescent="0.3">
      <c r="A36" s="4"/>
      <c r="B36" s="5"/>
      <c r="C36" s="6"/>
      <c r="D36" s="7"/>
      <c r="E36" s="98"/>
      <c r="F36" s="98"/>
    </row>
    <row r="37" spans="1:6" x14ac:dyDescent="0.3">
      <c r="A37" s="4"/>
      <c r="B37" s="5"/>
      <c r="C37" s="6"/>
      <c r="D37" s="7"/>
      <c r="E37" s="98"/>
      <c r="F37" s="98"/>
    </row>
    <row r="38" spans="1:6" x14ac:dyDescent="0.3">
      <c r="A38" s="4"/>
      <c r="B38" s="5"/>
      <c r="C38" s="6"/>
      <c r="D38" s="7"/>
      <c r="E38" s="98"/>
      <c r="F38" s="98"/>
    </row>
    <row r="39" spans="1:6" x14ac:dyDescent="0.3">
      <c r="A39" s="4"/>
      <c r="B39" s="5"/>
      <c r="C39" s="6"/>
      <c r="D39" s="7"/>
      <c r="E39" s="98"/>
      <c r="F39" s="98"/>
    </row>
    <row r="40" spans="1:6" x14ac:dyDescent="0.3">
      <c r="A40" s="4"/>
      <c r="B40" s="5"/>
      <c r="C40" s="6"/>
      <c r="D40" s="7"/>
      <c r="E40" s="98"/>
      <c r="F40" s="98"/>
    </row>
    <row r="41" spans="1:6" x14ac:dyDescent="0.3">
      <c r="A41" s="35"/>
      <c r="B41" s="36" t="s">
        <v>32</v>
      </c>
      <c r="C41" s="37"/>
      <c r="D41" s="38"/>
      <c r="E41" s="105"/>
      <c r="F41" s="112"/>
    </row>
    <row r="42" spans="1:6" x14ac:dyDescent="0.3">
      <c r="A42" s="43"/>
      <c r="B42" s="80"/>
      <c r="C42" s="28"/>
      <c r="D42" s="81"/>
      <c r="E42" s="106"/>
      <c r="F42" s="106"/>
    </row>
    <row r="43" spans="1:6" x14ac:dyDescent="0.3">
      <c r="A43" s="43"/>
      <c r="B43" s="80"/>
      <c r="C43" s="82"/>
      <c r="D43" s="81"/>
      <c r="E43" s="106"/>
      <c r="F43" s="106"/>
    </row>
    <row r="44" spans="1:6" x14ac:dyDescent="0.3">
      <c r="A44" s="43"/>
      <c r="B44" s="44"/>
      <c r="C44" s="28"/>
      <c r="D44" s="81"/>
      <c r="E44" s="106"/>
      <c r="F44" s="106"/>
    </row>
    <row r="45" spans="1:6" x14ac:dyDescent="0.3">
      <c r="A45" s="43"/>
      <c r="B45" s="80"/>
      <c r="C45" s="83"/>
      <c r="D45" s="84"/>
      <c r="E45" s="107"/>
      <c r="F45" s="107"/>
    </row>
    <row r="46" spans="1:6" x14ac:dyDescent="0.3">
      <c r="A46" s="43"/>
      <c r="B46" s="80"/>
      <c r="C46" s="83"/>
      <c r="D46" s="84"/>
      <c r="E46" s="107"/>
      <c r="F46" s="107"/>
    </row>
    <row r="47" spans="1:6" x14ac:dyDescent="0.3">
      <c r="A47" s="43"/>
      <c r="B47" s="80"/>
      <c r="C47" s="83"/>
      <c r="D47" s="84"/>
      <c r="E47" s="107"/>
      <c r="F47" s="107"/>
    </row>
    <row r="48" spans="1:6" x14ac:dyDescent="0.3">
      <c r="A48" s="43"/>
      <c r="B48" s="80"/>
      <c r="C48" s="83"/>
      <c r="D48" s="84"/>
      <c r="E48" s="107"/>
      <c r="F48" s="107"/>
    </row>
    <row r="49" spans="1:6" x14ac:dyDescent="0.3">
      <c r="A49" s="43"/>
      <c r="B49" s="80"/>
      <c r="C49" s="83"/>
      <c r="D49" s="84"/>
      <c r="E49" s="107"/>
      <c r="F49" s="107"/>
    </row>
    <row r="50" spans="1:6" x14ac:dyDescent="0.3">
      <c r="A50" s="43"/>
      <c r="B50" s="80"/>
      <c r="C50" s="83"/>
      <c r="D50" s="84"/>
      <c r="E50" s="107"/>
      <c r="F50" s="107"/>
    </row>
    <row r="51" spans="1:6" x14ac:dyDescent="0.3">
      <c r="A51" s="43"/>
      <c r="B51" s="80"/>
      <c r="C51" s="83"/>
      <c r="D51" s="84"/>
      <c r="E51" s="107"/>
      <c r="F51" s="107"/>
    </row>
    <row r="52" spans="1:6" x14ac:dyDescent="0.3">
      <c r="A52" s="43"/>
      <c r="B52" s="80"/>
      <c r="C52" s="83"/>
      <c r="D52" s="84"/>
      <c r="E52" s="107"/>
      <c r="F52" s="107"/>
    </row>
    <row r="53" spans="1:6" x14ac:dyDescent="0.3">
      <c r="A53" s="43"/>
      <c r="B53" s="80"/>
      <c r="C53" s="83"/>
      <c r="D53" s="84"/>
      <c r="E53" s="107"/>
      <c r="F53" s="107"/>
    </row>
    <row r="54" spans="1:6" x14ac:dyDescent="0.3">
      <c r="A54" s="43"/>
      <c r="B54" s="80"/>
      <c r="C54" s="83"/>
      <c r="D54" s="84"/>
      <c r="E54" s="107"/>
      <c r="F54" s="107"/>
    </row>
    <row r="55" spans="1:6" x14ac:dyDescent="0.3">
      <c r="A55" s="43"/>
      <c r="B55" s="80"/>
      <c r="C55" s="83"/>
      <c r="D55" s="84"/>
      <c r="E55" s="107"/>
      <c r="F55" s="107"/>
    </row>
    <row r="56" spans="1:6" x14ac:dyDescent="0.3">
      <c r="A56" s="43"/>
      <c r="B56" s="80"/>
      <c r="C56" s="83"/>
      <c r="D56" s="84"/>
      <c r="E56" s="107"/>
      <c r="F56" s="107"/>
    </row>
    <row r="57" spans="1:6" x14ac:dyDescent="0.3">
      <c r="A57" s="43"/>
      <c r="B57" s="80"/>
      <c r="C57" s="83"/>
      <c r="D57" s="84"/>
      <c r="E57" s="107"/>
      <c r="F57" s="107"/>
    </row>
    <row r="58" spans="1:6" x14ac:dyDescent="0.3">
      <c r="A58" s="43"/>
      <c r="B58" s="80"/>
      <c r="C58" s="83"/>
      <c r="D58" s="84"/>
      <c r="E58" s="107"/>
      <c r="F58" s="107"/>
    </row>
    <row r="59" spans="1:6" x14ac:dyDescent="0.3">
      <c r="A59" s="43"/>
      <c r="B59" s="80"/>
      <c r="C59" s="28"/>
      <c r="D59" s="81"/>
      <c r="E59" s="106"/>
      <c r="F59" s="107"/>
    </row>
    <row r="60" spans="1:6" x14ac:dyDescent="0.3">
      <c r="A60" s="43"/>
      <c r="B60" s="44"/>
      <c r="C60" s="28"/>
      <c r="D60" s="81"/>
      <c r="E60" s="106"/>
      <c r="F60" s="107"/>
    </row>
    <row r="61" spans="1:6" x14ac:dyDescent="0.3">
      <c r="A61" s="43"/>
      <c r="B61" s="85"/>
      <c r="C61" s="28"/>
      <c r="D61" s="81"/>
      <c r="E61" s="106"/>
      <c r="F61" s="107"/>
    </row>
    <row r="62" spans="1:6" x14ac:dyDescent="0.3">
      <c r="A62" s="43"/>
      <c r="B62" s="44"/>
      <c r="C62" s="28"/>
      <c r="D62" s="81"/>
      <c r="E62" s="106"/>
      <c r="F62" s="107"/>
    </row>
    <row r="63" spans="1:6" x14ac:dyDescent="0.3">
      <c r="A63" s="43"/>
      <c r="B63" s="80"/>
      <c r="C63" s="82"/>
      <c r="D63" s="81"/>
      <c r="E63" s="106"/>
      <c r="F63" s="107"/>
    </row>
    <row r="64" spans="1:6" x14ac:dyDescent="0.3">
      <c r="A64" s="43"/>
      <c r="B64" s="80"/>
      <c r="C64" s="82"/>
      <c r="D64" s="81"/>
      <c r="E64" s="106"/>
      <c r="F64" s="107"/>
    </row>
    <row r="65" spans="1:6" x14ac:dyDescent="0.3">
      <c r="A65" s="43"/>
      <c r="B65" s="80"/>
      <c r="C65" s="28"/>
      <c r="D65" s="81"/>
      <c r="E65" s="106"/>
      <c r="F65" s="107"/>
    </row>
    <row r="66" spans="1:6" x14ac:dyDescent="0.3">
      <c r="A66" s="43"/>
      <c r="B66" s="44"/>
      <c r="C66" s="28"/>
      <c r="D66" s="81"/>
      <c r="E66" s="106"/>
      <c r="F66" s="107"/>
    </row>
    <row r="67" spans="1:6" x14ac:dyDescent="0.3">
      <c r="A67" s="43"/>
      <c r="B67" s="80"/>
      <c r="C67" s="82"/>
      <c r="D67" s="79"/>
      <c r="E67" s="106"/>
      <c r="F67" s="107"/>
    </row>
    <row r="68" spans="1:6" x14ac:dyDescent="0.3">
      <c r="A68" s="43"/>
      <c r="B68" s="80"/>
      <c r="C68" s="82"/>
      <c r="D68" s="79"/>
      <c r="E68" s="106"/>
      <c r="F68" s="107"/>
    </row>
    <row r="69" spans="1:6" x14ac:dyDescent="0.3">
      <c r="A69" s="43"/>
      <c r="B69" s="80"/>
      <c r="C69" s="82"/>
      <c r="D69" s="79"/>
      <c r="E69" s="106"/>
      <c r="F69" s="107"/>
    </row>
    <row r="70" spans="1:6" x14ac:dyDescent="0.3">
      <c r="A70" s="43"/>
      <c r="B70" s="80"/>
      <c r="C70" s="82"/>
      <c r="D70" s="79"/>
      <c r="E70" s="106"/>
      <c r="F70" s="107"/>
    </row>
    <row r="71" spans="1:6" x14ac:dyDescent="0.3">
      <c r="A71" s="43"/>
      <c r="B71" s="85"/>
      <c r="C71" s="82"/>
      <c r="D71" s="86"/>
      <c r="E71" s="106"/>
      <c r="F71" s="107"/>
    </row>
    <row r="72" spans="1:6" x14ac:dyDescent="0.3">
      <c r="A72" s="43"/>
      <c r="B72" s="44"/>
      <c r="C72" s="28"/>
      <c r="D72" s="81"/>
      <c r="E72" s="106"/>
      <c r="F72" s="107"/>
    </row>
    <row r="73" spans="1:6" x14ac:dyDescent="0.3">
      <c r="A73" s="87"/>
      <c r="B73" s="80"/>
      <c r="C73" s="28"/>
      <c r="D73" s="81"/>
      <c r="E73" s="106"/>
      <c r="F73" s="107"/>
    </row>
    <row r="74" spans="1:6" x14ac:dyDescent="0.3">
      <c r="A74" s="87"/>
      <c r="B74" s="80"/>
      <c r="C74" s="28"/>
      <c r="D74" s="81"/>
      <c r="E74" s="106"/>
      <c r="F74" s="107"/>
    </row>
    <row r="75" spans="1:6" x14ac:dyDescent="0.3">
      <c r="A75" s="87"/>
      <c r="B75" s="80"/>
      <c r="C75" s="82"/>
      <c r="D75" s="88"/>
      <c r="E75" s="106"/>
      <c r="F75" s="107"/>
    </row>
    <row r="76" spans="1:6" x14ac:dyDescent="0.3">
      <c r="A76" s="43"/>
      <c r="B76" s="44"/>
      <c r="C76" s="28"/>
      <c r="D76" s="79"/>
      <c r="E76" s="106"/>
      <c r="F76" s="107"/>
    </row>
    <row r="77" spans="1:6" x14ac:dyDescent="0.3">
      <c r="A77" s="43"/>
      <c r="B77" s="44"/>
      <c r="C77" s="28"/>
      <c r="D77" s="79"/>
      <c r="E77" s="106"/>
      <c r="F77" s="107"/>
    </row>
    <row r="78" spans="1:6" x14ac:dyDescent="0.3">
      <c r="A78" s="43"/>
      <c r="B78" s="44"/>
      <c r="C78" s="28"/>
      <c r="D78" s="79"/>
      <c r="E78" s="106"/>
      <c r="F78" s="106"/>
    </row>
    <row r="79" spans="1:6" x14ac:dyDescent="0.3">
      <c r="A79" s="72"/>
      <c r="B79" s="71"/>
      <c r="C79" s="42"/>
      <c r="D79" s="73"/>
      <c r="E79" s="108"/>
      <c r="F79" s="106"/>
    </row>
    <row r="80" spans="1:6" x14ac:dyDescent="0.3">
      <c r="A80" s="43"/>
      <c r="B80" s="70"/>
      <c r="C80" s="89"/>
      <c r="D80" s="90"/>
      <c r="E80" s="107"/>
      <c r="F80" s="107"/>
    </row>
    <row r="81" spans="1:6" x14ac:dyDescent="0.3">
      <c r="A81" s="43"/>
      <c r="B81" s="70"/>
      <c r="C81" s="89"/>
      <c r="D81" s="90"/>
      <c r="E81" s="107"/>
      <c r="F81" s="107"/>
    </row>
    <row r="82" spans="1:6" x14ac:dyDescent="0.3">
      <c r="A82" s="43"/>
      <c r="B82" s="91"/>
      <c r="C82" s="28"/>
      <c r="D82" s="92"/>
      <c r="E82" s="106"/>
      <c r="F82" s="107"/>
    </row>
    <row r="83" spans="1:6" x14ac:dyDescent="0.3">
      <c r="A83" s="43"/>
      <c r="B83" s="91"/>
      <c r="C83" s="28"/>
      <c r="D83" s="92"/>
      <c r="E83" s="106"/>
      <c r="F83" s="107"/>
    </row>
    <row r="84" spans="1:6" x14ac:dyDescent="0.3">
      <c r="A84" s="43"/>
      <c r="B84" s="70"/>
      <c r="C84" s="89"/>
      <c r="D84" s="86"/>
      <c r="E84" s="107"/>
      <c r="F84" s="107"/>
    </row>
    <row r="85" spans="1:6" x14ac:dyDescent="0.3">
      <c r="A85" s="43"/>
      <c r="B85" s="44"/>
      <c r="C85" s="28"/>
      <c r="D85" s="93"/>
      <c r="E85" s="106"/>
      <c r="F85" s="106"/>
    </row>
    <row r="86" spans="1:6" x14ac:dyDescent="0.3">
      <c r="A86" s="43"/>
      <c r="B86" s="70"/>
      <c r="C86" s="89"/>
      <c r="D86" s="84"/>
      <c r="E86" s="107"/>
      <c r="F86" s="107"/>
    </row>
    <row r="87" spans="1:6" x14ac:dyDescent="0.3">
      <c r="A87" s="43"/>
      <c r="B87" s="44"/>
      <c r="C87" s="28"/>
      <c r="D87" s="81"/>
      <c r="E87" s="106"/>
      <c r="F87" s="106"/>
    </row>
    <row r="88" spans="1:6" x14ac:dyDescent="0.3">
      <c r="A88" s="43"/>
      <c r="B88" s="44"/>
      <c r="C88" s="28"/>
      <c r="D88" s="94"/>
      <c r="E88" s="106"/>
      <c r="F88" s="106"/>
    </row>
    <row r="89" spans="1:6" x14ac:dyDescent="0.3">
      <c r="A89" s="43"/>
      <c r="B89" s="44"/>
      <c r="C89" s="28"/>
      <c r="D89" s="94"/>
      <c r="E89" s="106"/>
      <c r="F89" s="106"/>
    </row>
    <row r="90" spans="1:6" x14ac:dyDescent="0.3">
      <c r="A90" s="43"/>
      <c r="B90" s="91"/>
      <c r="C90" s="28"/>
      <c r="D90" s="81"/>
      <c r="E90" s="106"/>
      <c r="F90" s="106"/>
    </row>
    <row r="91" spans="1:6" x14ac:dyDescent="0.3">
      <c r="A91" s="43"/>
      <c r="B91" s="70"/>
      <c r="C91" s="28"/>
      <c r="D91" s="81"/>
      <c r="E91" s="106"/>
      <c r="F91" s="106"/>
    </row>
    <row r="92" spans="1:6" x14ac:dyDescent="0.3">
      <c r="A92" s="43"/>
      <c r="B92" s="70"/>
      <c r="C92" s="89"/>
      <c r="D92" s="84"/>
      <c r="E92" s="107"/>
      <c r="F92" s="107"/>
    </row>
    <row r="93" spans="1:6" x14ac:dyDescent="0.3">
      <c r="A93" s="43"/>
      <c r="B93" s="70"/>
      <c r="C93" s="28"/>
      <c r="D93" s="81"/>
      <c r="E93" s="106"/>
      <c r="F93" s="106"/>
    </row>
    <row r="94" spans="1:6" x14ac:dyDescent="0.3">
      <c r="A94" s="43"/>
      <c r="B94" s="70"/>
      <c r="C94" s="89"/>
      <c r="D94" s="84"/>
      <c r="E94" s="107"/>
      <c r="F94" s="107"/>
    </row>
    <row r="95" spans="1:6" x14ac:dyDescent="0.3">
      <c r="A95" s="43"/>
      <c r="B95" s="70"/>
      <c r="C95" s="28"/>
      <c r="D95" s="81"/>
      <c r="E95" s="106"/>
      <c r="F95" s="106"/>
    </row>
    <row r="96" spans="1:6" x14ac:dyDescent="0.3">
      <c r="A96" s="43"/>
      <c r="B96" s="70"/>
      <c r="C96" s="28"/>
      <c r="D96" s="81"/>
      <c r="E96" s="106"/>
      <c r="F96" s="106"/>
    </row>
    <row r="97" spans="1:6" x14ac:dyDescent="0.3">
      <c r="A97" s="43"/>
      <c r="B97" s="70"/>
      <c r="C97" s="28"/>
      <c r="D97" s="81"/>
      <c r="E97" s="106"/>
      <c r="F97" s="106"/>
    </row>
    <row r="98" spans="1:6" x14ac:dyDescent="0.3">
      <c r="A98" s="43"/>
      <c r="B98" s="70"/>
      <c r="C98" s="28"/>
      <c r="D98" s="81"/>
      <c r="E98" s="106"/>
      <c r="F98" s="106"/>
    </row>
    <row r="99" spans="1:6" x14ac:dyDescent="0.3">
      <c r="A99" s="43"/>
      <c r="B99" s="70"/>
      <c r="C99" s="28"/>
      <c r="D99" s="81"/>
      <c r="E99" s="106"/>
      <c r="F99" s="106"/>
    </row>
    <row r="100" spans="1:6" x14ac:dyDescent="0.3">
      <c r="A100" s="43"/>
      <c r="B100" s="70"/>
      <c r="C100" s="28"/>
      <c r="D100" s="81"/>
      <c r="E100" s="106"/>
      <c r="F100" s="106"/>
    </row>
    <row r="101" spans="1:6" x14ac:dyDescent="0.3">
      <c r="A101" s="43"/>
      <c r="B101" s="70"/>
      <c r="C101" s="28"/>
      <c r="D101" s="81"/>
      <c r="E101" s="106"/>
      <c r="F101" s="106"/>
    </row>
    <row r="102" spans="1:6" x14ac:dyDescent="0.3">
      <c r="A102" s="43"/>
      <c r="B102" s="70"/>
      <c r="C102" s="28"/>
      <c r="D102" s="81"/>
      <c r="E102" s="106"/>
      <c r="F102" s="106"/>
    </row>
    <row r="103" spans="1:6" x14ac:dyDescent="0.3">
      <c r="A103" s="43"/>
      <c r="B103" s="70"/>
      <c r="C103" s="28"/>
      <c r="D103" s="81"/>
      <c r="E103" s="106"/>
      <c r="F103" s="106"/>
    </row>
    <row r="104" spans="1:6" x14ac:dyDescent="0.3">
      <c r="A104" s="43"/>
      <c r="B104" s="44"/>
      <c r="C104" s="28"/>
      <c r="D104" s="81"/>
      <c r="E104" s="106"/>
      <c r="F104" s="106"/>
    </row>
    <row r="105" spans="1:6" x14ac:dyDescent="0.3">
      <c r="A105" s="43"/>
      <c r="B105" s="44"/>
      <c r="C105" s="28"/>
      <c r="D105" s="81"/>
      <c r="E105" s="106"/>
      <c r="F105" s="106"/>
    </row>
    <row r="106" spans="1:6" x14ac:dyDescent="0.3">
      <c r="A106" s="43"/>
      <c r="B106" s="44"/>
      <c r="C106" s="89"/>
      <c r="D106" s="84"/>
      <c r="E106" s="107"/>
      <c r="F106" s="107"/>
    </row>
    <row r="107" spans="1:6" x14ac:dyDescent="0.3">
      <c r="A107" s="43"/>
      <c r="B107" s="44"/>
      <c r="C107" s="28"/>
      <c r="D107" s="81"/>
      <c r="E107" s="106"/>
      <c r="F107" s="106"/>
    </row>
    <row r="108" spans="1:6" x14ac:dyDescent="0.3">
      <c r="A108" s="43"/>
      <c r="B108" s="44"/>
      <c r="C108" s="28"/>
      <c r="D108" s="81"/>
      <c r="E108" s="106"/>
      <c r="F108" s="106"/>
    </row>
    <row r="109" spans="1:6" x14ac:dyDescent="0.3">
      <c r="A109" s="43"/>
      <c r="B109" s="44"/>
      <c r="C109" s="28"/>
      <c r="D109" s="81"/>
      <c r="E109" s="106"/>
      <c r="F109" s="106"/>
    </row>
    <row r="110" spans="1:6" x14ac:dyDescent="0.3">
      <c r="A110" s="43"/>
      <c r="B110" s="44"/>
      <c r="C110" s="89"/>
      <c r="D110" s="84"/>
      <c r="E110" s="107"/>
      <c r="F110" s="107"/>
    </row>
    <row r="111" spans="1:6" x14ac:dyDescent="0.3">
      <c r="A111" s="43"/>
      <c r="B111" s="44"/>
      <c r="C111" s="28"/>
      <c r="D111" s="81"/>
      <c r="E111" s="106"/>
      <c r="F111" s="106"/>
    </row>
    <row r="112" spans="1:6" x14ac:dyDescent="0.3">
      <c r="A112" s="43"/>
      <c r="B112" s="71"/>
      <c r="C112" s="28"/>
      <c r="D112" s="10"/>
      <c r="E112" s="106"/>
      <c r="F112" s="106"/>
    </row>
    <row r="113" spans="1:6" x14ac:dyDescent="0.3">
      <c r="A113" s="43"/>
      <c r="B113" s="71"/>
      <c r="C113" s="28"/>
      <c r="D113" s="10"/>
      <c r="E113" s="106"/>
      <c r="F113" s="106"/>
    </row>
    <row r="114" spans="1:6" x14ac:dyDescent="0.3">
      <c r="A114" s="43"/>
      <c r="B114" s="71"/>
      <c r="C114" s="28"/>
      <c r="D114" s="10"/>
      <c r="E114" s="106"/>
      <c r="F114" s="106"/>
    </row>
    <row r="115" spans="1:6" x14ac:dyDescent="0.3">
      <c r="A115" s="43"/>
      <c r="B115" s="44"/>
      <c r="C115" s="28"/>
      <c r="D115" s="81"/>
      <c r="E115" s="106"/>
      <c r="F115" s="106"/>
    </row>
    <row r="116" spans="1:6" x14ac:dyDescent="0.3">
      <c r="A116" s="43"/>
      <c r="B116" s="44"/>
      <c r="C116" s="28"/>
      <c r="D116" s="81"/>
      <c r="E116" s="106"/>
      <c r="F116" s="106"/>
    </row>
    <row r="117" spans="1:6" x14ac:dyDescent="0.3">
      <c r="A117" s="43"/>
      <c r="B117" s="44"/>
      <c r="C117" s="89"/>
      <c r="D117" s="84"/>
      <c r="E117" s="107"/>
      <c r="F117" s="107"/>
    </row>
    <row r="118" spans="1:6" x14ac:dyDescent="0.3">
      <c r="A118" s="43"/>
      <c r="B118" s="44"/>
      <c r="C118" s="28"/>
      <c r="D118" s="81"/>
      <c r="E118" s="106"/>
      <c r="F118" s="106"/>
    </row>
    <row r="119" spans="1:6" x14ac:dyDescent="0.3">
      <c r="A119" s="43"/>
      <c r="B119" s="44"/>
      <c r="C119" s="89"/>
      <c r="D119" s="86"/>
      <c r="E119" s="107"/>
      <c r="F119" s="107"/>
    </row>
    <row r="120" spans="1:6" x14ac:dyDescent="0.3">
      <c r="A120" s="43"/>
      <c r="B120" s="44"/>
      <c r="C120" s="28"/>
      <c r="D120" s="79"/>
      <c r="E120" s="106"/>
      <c r="F120" s="107"/>
    </row>
    <row r="121" spans="1:6" x14ac:dyDescent="0.3">
      <c r="A121" s="43"/>
      <c r="B121" s="44"/>
      <c r="C121" s="28"/>
      <c r="D121" s="10"/>
      <c r="E121" s="106"/>
      <c r="F121" s="107"/>
    </row>
    <row r="122" spans="1:6" x14ac:dyDescent="0.3">
      <c r="A122" s="43"/>
      <c r="B122" s="44"/>
      <c r="C122" s="28"/>
      <c r="D122" s="10"/>
      <c r="E122" s="106"/>
      <c r="F122" s="107"/>
    </row>
    <row r="123" spans="1:6" x14ac:dyDescent="0.3">
      <c r="A123" s="43"/>
      <c r="B123" s="44"/>
      <c r="C123" s="28"/>
      <c r="D123" s="10"/>
      <c r="E123" s="106"/>
      <c r="F123" s="107"/>
    </row>
    <row r="124" spans="1:6" x14ac:dyDescent="0.3">
      <c r="A124" s="43"/>
      <c r="B124" s="71"/>
      <c r="C124" s="28"/>
      <c r="D124" s="10"/>
      <c r="E124" s="106"/>
      <c r="F124" s="107"/>
    </row>
    <row r="125" spans="1:6" x14ac:dyDescent="0.3">
      <c r="A125" s="43"/>
      <c r="B125" s="44"/>
      <c r="C125" s="28"/>
      <c r="D125" s="10"/>
      <c r="E125" s="106"/>
      <c r="F125" s="107"/>
    </row>
    <row r="126" spans="1:6" x14ac:dyDescent="0.3">
      <c r="A126" s="43"/>
      <c r="B126" s="44"/>
      <c r="C126" s="28"/>
      <c r="D126" s="10"/>
      <c r="E126" s="106"/>
      <c r="F126" s="107"/>
    </row>
    <row r="127" spans="1:6" x14ac:dyDescent="0.3">
      <c r="A127" s="43"/>
      <c r="B127" s="70"/>
      <c r="C127" s="28"/>
      <c r="D127" s="92"/>
      <c r="E127" s="106"/>
      <c r="F127" s="107"/>
    </row>
    <row r="128" spans="1:6" x14ac:dyDescent="0.3">
      <c r="A128" s="43"/>
      <c r="B128" s="70"/>
      <c r="C128" s="28"/>
      <c r="D128" s="92"/>
      <c r="E128" s="106"/>
      <c r="F128" s="107"/>
    </row>
    <row r="129" spans="1:6" x14ac:dyDescent="0.3">
      <c r="A129" s="43"/>
      <c r="B129" s="70"/>
      <c r="C129" s="28"/>
      <c r="D129" s="92"/>
      <c r="E129" s="106"/>
      <c r="F129" s="107"/>
    </row>
    <row r="130" spans="1:6" x14ac:dyDescent="0.3">
      <c r="A130" s="43"/>
      <c r="B130" s="70"/>
      <c r="C130" s="28"/>
      <c r="D130" s="10"/>
      <c r="E130" s="106"/>
      <c r="F130" s="107"/>
    </row>
    <row r="131" spans="1:6" x14ac:dyDescent="0.3">
      <c r="A131" s="43"/>
      <c r="B131" s="10"/>
      <c r="C131" s="28"/>
      <c r="D131" s="10"/>
      <c r="E131" s="106"/>
      <c r="F131" s="107"/>
    </row>
    <row r="132" spans="1:6" x14ac:dyDescent="0.3">
      <c r="A132" s="43"/>
      <c r="B132" s="44"/>
      <c r="C132" s="28"/>
      <c r="D132" s="10"/>
      <c r="E132" s="106"/>
      <c r="F132" s="107"/>
    </row>
    <row r="133" spans="1:6" x14ac:dyDescent="0.3">
      <c r="A133" s="43"/>
      <c r="B133" s="70"/>
      <c r="C133" s="28"/>
      <c r="D133" s="92"/>
      <c r="E133" s="106"/>
      <c r="F133" s="107"/>
    </row>
    <row r="134" spans="1:6" x14ac:dyDescent="0.3">
      <c r="A134" s="43"/>
      <c r="B134" s="70"/>
      <c r="C134" s="28"/>
      <c r="D134" s="92"/>
      <c r="E134" s="106"/>
      <c r="F134" s="106"/>
    </row>
    <row r="135" spans="1:6" x14ac:dyDescent="0.3">
      <c r="A135" s="43"/>
      <c r="B135" s="70"/>
      <c r="C135" s="28"/>
      <c r="D135" s="92"/>
      <c r="E135" s="106"/>
      <c r="F135" s="106"/>
    </row>
    <row r="136" spans="1:6" x14ac:dyDescent="0.3">
      <c r="A136" s="43"/>
      <c r="B136" s="70"/>
      <c r="C136" s="28"/>
      <c r="D136" s="92"/>
      <c r="E136" s="106"/>
      <c r="F136" s="106"/>
    </row>
    <row r="137" spans="1:6" x14ac:dyDescent="0.3">
      <c r="A137" s="43"/>
      <c r="B137" s="44"/>
      <c r="C137" s="28"/>
      <c r="D137" s="10"/>
      <c r="E137" s="106"/>
      <c r="F137" s="106"/>
    </row>
    <row r="138" spans="1:6" x14ac:dyDescent="0.3">
      <c r="A138" s="43"/>
      <c r="B138" s="44"/>
      <c r="C138" s="28"/>
      <c r="D138" s="10"/>
      <c r="E138" s="106"/>
      <c r="F138" s="106"/>
    </row>
    <row r="139" spans="1:6" x14ac:dyDescent="0.3">
      <c r="A139" s="43"/>
      <c r="B139" s="44"/>
      <c r="C139" s="28"/>
      <c r="D139" s="10"/>
      <c r="E139" s="106"/>
      <c r="F139" s="106"/>
    </row>
    <row r="140" spans="1:6" x14ac:dyDescent="0.3">
      <c r="A140" s="43"/>
      <c r="B140" s="44"/>
      <c r="C140" s="28"/>
      <c r="D140" s="10"/>
      <c r="E140" s="106"/>
      <c r="F140" s="106"/>
    </row>
    <row r="141" spans="1:6" x14ac:dyDescent="0.3">
      <c r="A141" s="43"/>
      <c r="B141" s="44"/>
      <c r="C141" s="28"/>
      <c r="D141" s="10"/>
      <c r="E141" s="106"/>
      <c r="F141" s="106"/>
    </row>
    <row r="142" spans="1:6" x14ac:dyDescent="0.3">
      <c r="A142" s="43"/>
      <c r="B142" s="44"/>
      <c r="C142" s="28"/>
      <c r="D142" s="10"/>
      <c r="E142" s="106"/>
      <c r="F142" s="106"/>
    </row>
    <row r="143" spans="1:6" x14ac:dyDescent="0.3">
      <c r="A143" s="43"/>
      <c r="B143" s="44"/>
      <c r="C143" s="28"/>
      <c r="D143" s="10"/>
      <c r="E143" s="106"/>
      <c r="F143" s="106"/>
    </row>
    <row r="144" spans="1:6" x14ac:dyDescent="0.3">
      <c r="A144" s="43"/>
      <c r="B144" s="44"/>
      <c r="C144" s="28"/>
      <c r="D144" s="10"/>
      <c r="E144" s="106"/>
      <c r="F144" s="106"/>
    </row>
    <row r="145" spans="1:6" x14ac:dyDescent="0.3">
      <c r="A145" s="43"/>
      <c r="B145" s="44"/>
      <c r="C145" s="28"/>
      <c r="D145" s="10"/>
      <c r="E145" s="106"/>
      <c r="F145" s="106"/>
    </row>
    <row r="146" spans="1:6" x14ac:dyDescent="0.3">
      <c r="A146" s="43"/>
      <c r="B146" s="44"/>
      <c r="C146" s="28"/>
      <c r="D146" s="10"/>
      <c r="E146" s="106"/>
      <c r="F146" s="106"/>
    </row>
    <row r="147" spans="1:6" x14ac:dyDescent="0.3">
      <c r="A147" s="43"/>
      <c r="B147" s="44"/>
      <c r="C147" s="28"/>
      <c r="D147" s="10"/>
      <c r="E147" s="106"/>
      <c r="F147" s="106"/>
    </row>
    <row r="148" spans="1:6" x14ac:dyDescent="0.3">
      <c r="A148" s="43"/>
      <c r="B148" s="44"/>
      <c r="C148" s="28"/>
      <c r="D148" s="10"/>
      <c r="E148" s="106"/>
      <c r="F148" s="106"/>
    </row>
    <row r="149" spans="1:6" x14ac:dyDescent="0.3">
      <c r="A149" s="43"/>
      <c r="B149" s="44"/>
      <c r="C149" s="28"/>
      <c r="D149" s="10"/>
      <c r="E149" s="106"/>
      <c r="F149" s="106"/>
    </row>
    <row r="150" spans="1:6" x14ac:dyDescent="0.3">
      <c r="A150" s="43"/>
      <c r="B150" s="44"/>
      <c r="C150" s="28"/>
      <c r="D150" s="10"/>
      <c r="E150" s="106"/>
      <c r="F150" s="106"/>
    </row>
    <row r="151" spans="1:6" x14ac:dyDescent="0.3">
      <c r="A151" s="43"/>
      <c r="B151" s="44"/>
      <c r="C151" s="28"/>
      <c r="D151" s="10"/>
      <c r="E151" s="106"/>
      <c r="F151" s="106"/>
    </row>
    <row r="152" spans="1:6" x14ac:dyDescent="0.3">
      <c r="A152" s="43"/>
      <c r="B152" s="44"/>
      <c r="C152" s="28"/>
      <c r="D152" s="10"/>
      <c r="E152" s="106"/>
      <c r="F152" s="106"/>
    </row>
    <row r="153" spans="1:6" x14ac:dyDescent="0.3">
      <c r="A153" s="43"/>
      <c r="B153" s="44"/>
      <c r="C153" s="28"/>
      <c r="D153" s="10"/>
      <c r="E153" s="106"/>
      <c r="F153" s="106"/>
    </row>
    <row r="154" spans="1:6" x14ac:dyDescent="0.3">
      <c r="A154" s="43"/>
      <c r="B154" s="44"/>
      <c r="C154" s="28"/>
      <c r="D154" s="10"/>
      <c r="E154" s="106"/>
      <c r="F154" s="106"/>
    </row>
    <row r="155" spans="1:6" x14ac:dyDescent="0.3">
      <c r="A155" s="43"/>
      <c r="B155" s="44"/>
      <c r="C155" s="28"/>
      <c r="D155" s="10"/>
      <c r="E155" s="106"/>
      <c r="F155" s="106"/>
    </row>
    <row r="156" spans="1:6" x14ac:dyDescent="0.3">
      <c r="A156" s="43"/>
      <c r="B156" s="44"/>
      <c r="C156" s="28"/>
      <c r="D156" s="10"/>
      <c r="E156" s="106"/>
      <c r="F156" s="106"/>
    </row>
    <row r="157" spans="1:6" x14ac:dyDescent="0.3">
      <c r="A157" s="43"/>
      <c r="B157" s="44"/>
      <c r="C157" s="28"/>
      <c r="D157" s="10"/>
      <c r="E157" s="106"/>
      <c r="F157" s="106"/>
    </row>
    <row r="158" spans="1:6" x14ac:dyDescent="0.3">
      <c r="A158" s="43"/>
      <c r="B158" s="44"/>
      <c r="C158" s="28"/>
      <c r="D158" s="10"/>
      <c r="E158" s="106"/>
      <c r="F158" s="106"/>
    </row>
    <row r="159" spans="1:6" x14ac:dyDescent="0.3">
      <c r="A159" s="72"/>
      <c r="B159" s="71"/>
      <c r="C159" s="42"/>
      <c r="D159" s="73"/>
      <c r="E159" s="108"/>
      <c r="F159" s="106"/>
    </row>
  </sheetData>
  <pageMargins left="0.7" right="0.7" top="0.75" bottom="0.75" header="0.3" footer="0.3"/>
  <pageSetup paperSize="9" scale="81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8D51D6-25FC-482B-A877-8C63C6AD1BC9}">
  <sheetPr>
    <tabColor rgb="FF00B050"/>
  </sheetPr>
  <dimension ref="A1:F46"/>
  <sheetViews>
    <sheetView view="pageBreakPreview" zoomScaleNormal="100" zoomScaleSheetLayoutView="100" workbookViewId="0">
      <selection activeCell="C33" sqref="C33"/>
    </sheetView>
  </sheetViews>
  <sheetFormatPr defaultRowHeight="14.4" x14ac:dyDescent="0.3"/>
  <cols>
    <col min="1" max="1" width="8.88671875" customWidth="1"/>
    <col min="2" max="2" width="46.109375" customWidth="1"/>
    <col min="3" max="3" width="8.88671875" customWidth="1"/>
    <col min="4" max="4" width="14.5546875" customWidth="1"/>
    <col min="5" max="5" width="13" style="109" customWidth="1"/>
    <col min="6" max="6" width="14.6640625" style="109" customWidth="1"/>
  </cols>
  <sheetData>
    <row r="1" spans="1:6" x14ac:dyDescent="0.3">
      <c r="A1" s="22"/>
      <c r="B1" s="23"/>
      <c r="C1" s="24"/>
      <c r="D1" s="25"/>
      <c r="E1" s="102"/>
      <c r="F1" s="110"/>
    </row>
    <row r="2" spans="1:6" x14ac:dyDescent="0.3">
      <c r="A2" s="26" t="s">
        <v>0</v>
      </c>
      <c r="B2" s="27" t="s">
        <v>1</v>
      </c>
      <c r="C2" s="26" t="s">
        <v>2</v>
      </c>
      <c r="D2" s="26" t="s">
        <v>3</v>
      </c>
      <c r="E2" s="103" t="s">
        <v>4</v>
      </c>
      <c r="F2" s="103" t="s">
        <v>5</v>
      </c>
    </row>
    <row r="3" spans="1:6" x14ac:dyDescent="0.3">
      <c r="A3" s="29"/>
      <c r="B3" s="30" t="s">
        <v>31</v>
      </c>
      <c r="C3" s="31"/>
      <c r="D3" s="32"/>
      <c r="E3" s="132"/>
      <c r="F3" s="132"/>
    </row>
    <row r="4" spans="1:6" x14ac:dyDescent="0.3">
      <c r="A4" s="29">
        <v>5700</v>
      </c>
      <c r="B4" s="30" t="s">
        <v>20</v>
      </c>
      <c r="C4" s="6"/>
      <c r="D4" s="7"/>
      <c r="E4" s="98"/>
      <c r="F4" s="98"/>
    </row>
    <row r="5" spans="1:6" x14ac:dyDescent="0.3">
      <c r="A5" s="29"/>
      <c r="B5" s="30"/>
      <c r="C5" s="6"/>
      <c r="D5" s="7"/>
      <c r="E5" s="98"/>
      <c r="F5" s="98"/>
    </row>
    <row r="6" spans="1:6" x14ac:dyDescent="0.3">
      <c r="A6" s="4">
        <v>57.01</v>
      </c>
      <c r="B6" s="5" t="s">
        <v>78</v>
      </c>
      <c r="C6" s="6"/>
      <c r="D6" s="7"/>
      <c r="E6" s="98"/>
      <c r="F6" s="98"/>
    </row>
    <row r="7" spans="1:6" x14ac:dyDescent="0.3">
      <c r="A7" s="4"/>
      <c r="B7" s="5"/>
      <c r="C7" s="6"/>
      <c r="D7" s="7"/>
      <c r="E7" s="98"/>
      <c r="F7" s="98"/>
    </row>
    <row r="8" spans="1:6" x14ac:dyDescent="0.3">
      <c r="A8" s="4"/>
      <c r="B8" s="5" t="s">
        <v>21</v>
      </c>
      <c r="C8" s="6"/>
      <c r="D8" s="7"/>
      <c r="E8" s="98"/>
      <c r="F8" s="98"/>
    </row>
    <row r="9" spans="1:6" x14ac:dyDescent="0.3">
      <c r="A9" s="4"/>
      <c r="B9" s="5"/>
      <c r="C9" s="6"/>
      <c r="D9" s="7"/>
      <c r="E9" s="98"/>
      <c r="F9" s="98"/>
    </row>
    <row r="10" spans="1:6" x14ac:dyDescent="0.3">
      <c r="A10" s="4"/>
      <c r="B10" s="17" t="s">
        <v>22</v>
      </c>
      <c r="C10" s="6" t="s">
        <v>17</v>
      </c>
      <c r="D10" s="39">
        <v>4500</v>
      </c>
      <c r="E10" s="98"/>
      <c r="F10" s="98"/>
    </row>
    <row r="11" spans="1:6" x14ac:dyDescent="0.3">
      <c r="A11" s="4"/>
      <c r="B11" s="17"/>
      <c r="C11" s="6"/>
      <c r="D11" s="39"/>
      <c r="E11" s="98"/>
      <c r="F11" s="98"/>
    </row>
    <row r="12" spans="1:6" x14ac:dyDescent="0.3">
      <c r="A12" s="4"/>
      <c r="B12" s="17" t="s">
        <v>39</v>
      </c>
      <c r="C12" s="6" t="s">
        <v>17</v>
      </c>
      <c r="D12" s="3">
        <v>200</v>
      </c>
      <c r="E12" s="98"/>
      <c r="F12" s="98"/>
    </row>
    <row r="13" spans="1:6" x14ac:dyDescent="0.3">
      <c r="A13" s="4"/>
      <c r="B13" s="17"/>
      <c r="C13" s="6"/>
      <c r="D13" s="39"/>
      <c r="E13" s="98"/>
      <c r="F13" s="98"/>
    </row>
    <row r="14" spans="1:6" x14ac:dyDescent="0.3">
      <c r="A14" s="4"/>
      <c r="B14" s="5" t="s">
        <v>23</v>
      </c>
      <c r="C14" s="6"/>
      <c r="D14" s="39"/>
      <c r="E14" s="98"/>
      <c r="F14" s="98"/>
    </row>
    <row r="15" spans="1:6" x14ac:dyDescent="0.3">
      <c r="A15" s="4"/>
      <c r="B15" s="5"/>
      <c r="C15" s="6"/>
      <c r="D15" s="39"/>
      <c r="E15" s="98"/>
      <c r="F15" s="98"/>
    </row>
    <row r="16" spans="1:6" x14ac:dyDescent="0.3">
      <c r="A16" s="4"/>
      <c r="B16" s="17" t="s">
        <v>22</v>
      </c>
      <c r="C16" s="6" t="s">
        <v>17</v>
      </c>
      <c r="D16" s="39">
        <v>500</v>
      </c>
      <c r="E16" s="98"/>
      <c r="F16" s="98"/>
    </row>
    <row r="17" spans="1:6" x14ac:dyDescent="0.3">
      <c r="A17" s="4"/>
      <c r="B17" s="5"/>
      <c r="C17" s="6"/>
      <c r="D17" s="39"/>
      <c r="E17" s="98"/>
      <c r="F17" s="98"/>
    </row>
    <row r="18" spans="1:6" x14ac:dyDescent="0.3">
      <c r="A18" s="4"/>
      <c r="B18" s="5" t="s">
        <v>24</v>
      </c>
      <c r="C18" s="6" t="s">
        <v>15</v>
      </c>
      <c r="D18" s="39">
        <v>200</v>
      </c>
      <c r="E18" s="98"/>
      <c r="F18" s="98"/>
    </row>
    <row r="19" spans="1:6" x14ac:dyDescent="0.3">
      <c r="A19" s="4"/>
      <c r="B19" s="5"/>
      <c r="C19" s="6"/>
      <c r="D19" s="39"/>
      <c r="E19" s="98"/>
      <c r="F19" s="98"/>
    </row>
    <row r="20" spans="1:6" x14ac:dyDescent="0.3">
      <c r="A20" s="4"/>
      <c r="B20" s="5" t="s">
        <v>40</v>
      </c>
      <c r="C20" s="6" t="s">
        <v>15</v>
      </c>
      <c r="D20" s="39">
        <v>200</v>
      </c>
      <c r="E20" s="98"/>
      <c r="F20" s="98"/>
    </row>
    <row r="21" spans="1:6" x14ac:dyDescent="0.3">
      <c r="A21" s="4"/>
      <c r="B21" s="5"/>
      <c r="C21" s="6"/>
      <c r="D21" s="39"/>
      <c r="E21" s="98"/>
      <c r="F21" s="98"/>
    </row>
    <row r="22" spans="1:6" x14ac:dyDescent="0.3">
      <c r="A22" s="4"/>
      <c r="B22" s="5"/>
      <c r="C22" s="6"/>
      <c r="D22" s="39"/>
      <c r="E22" s="98"/>
      <c r="F22" s="98"/>
    </row>
    <row r="23" spans="1:6" x14ac:dyDescent="0.3">
      <c r="A23" s="4"/>
      <c r="B23" s="5"/>
      <c r="C23" s="6"/>
      <c r="D23" s="39"/>
      <c r="E23" s="98"/>
      <c r="F23" s="98"/>
    </row>
    <row r="24" spans="1:6" x14ac:dyDescent="0.3">
      <c r="A24" s="4"/>
      <c r="B24" s="5"/>
      <c r="C24" s="6"/>
      <c r="D24" s="39"/>
      <c r="E24" s="98"/>
      <c r="F24" s="98"/>
    </row>
    <row r="25" spans="1:6" x14ac:dyDescent="0.3">
      <c r="A25" s="4"/>
      <c r="B25" s="5"/>
      <c r="C25" s="6"/>
      <c r="D25" s="39"/>
      <c r="E25" s="98"/>
      <c r="F25" s="98"/>
    </row>
    <row r="26" spans="1:6" x14ac:dyDescent="0.3">
      <c r="A26" s="4"/>
      <c r="B26" s="5"/>
      <c r="C26" s="6"/>
      <c r="D26" s="39"/>
      <c r="E26" s="98"/>
      <c r="F26" s="98"/>
    </row>
    <row r="27" spans="1:6" x14ac:dyDescent="0.3">
      <c r="A27" s="4"/>
      <c r="B27" s="5"/>
      <c r="C27" s="6"/>
      <c r="D27" s="39"/>
      <c r="E27" s="98"/>
      <c r="F27" s="98"/>
    </row>
    <row r="28" spans="1:6" x14ac:dyDescent="0.3">
      <c r="A28" s="4"/>
      <c r="B28" s="5"/>
      <c r="C28" s="6"/>
      <c r="D28" s="39"/>
      <c r="E28" s="98"/>
      <c r="F28" s="98"/>
    </row>
    <row r="29" spans="1:6" x14ac:dyDescent="0.3">
      <c r="A29" s="40"/>
      <c r="B29" s="40"/>
      <c r="C29" s="61"/>
      <c r="D29" s="3"/>
      <c r="E29" s="98"/>
      <c r="F29" s="98"/>
    </row>
    <row r="30" spans="1:6" x14ac:dyDescent="0.3">
      <c r="A30" s="40"/>
      <c r="B30" s="40"/>
      <c r="C30" s="62"/>
      <c r="D30" s="3"/>
      <c r="E30" s="98"/>
      <c r="F30" s="98"/>
    </row>
    <row r="31" spans="1:6" x14ac:dyDescent="0.3">
      <c r="A31" s="40"/>
      <c r="B31" s="40"/>
      <c r="C31" s="61"/>
      <c r="D31" s="3"/>
      <c r="E31" s="98"/>
      <c r="F31" s="98"/>
    </row>
    <row r="32" spans="1:6" x14ac:dyDescent="0.3">
      <c r="A32" s="40"/>
      <c r="B32" s="40"/>
      <c r="C32" s="62"/>
      <c r="D32" s="3"/>
      <c r="E32" s="98"/>
      <c r="F32" s="98"/>
    </row>
    <row r="33" spans="1:6" x14ac:dyDescent="0.3">
      <c r="A33" s="40"/>
      <c r="B33" s="17"/>
      <c r="C33" s="61"/>
      <c r="D33" s="39"/>
      <c r="E33" s="98"/>
      <c r="F33" s="98"/>
    </row>
    <row r="34" spans="1:6" x14ac:dyDescent="0.3">
      <c r="A34" s="40"/>
      <c r="B34" s="40"/>
      <c r="C34" s="61"/>
      <c r="D34" s="39"/>
      <c r="E34" s="98"/>
      <c r="F34" s="98"/>
    </row>
    <row r="35" spans="1:6" x14ac:dyDescent="0.3">
      <c r="A35" s="40"/>
      <c r="B35" s="40"/>
      <c r="C35" s="61"/>
      <c r="D35" s="39"/>
      <c r="E35" s="98"/>
      <c r="F35" s="98"/>
    </row>
    <row r="36" spans="1:6" x14ac:dyDescent="0.3">
      <c r="A36" s="40"/>
      <c r="B36" s="40"/>
      <c r="C36" s="61"/>
      <c r="D36" s="63"/>
      <c r="E36" s="132"/>
      <c r="F36" s="132"/>
    </row>
    <row r="37" spans="1:6" x14ac:dyDescent="0.3">
      <c r="A37" s="40"/>
      <c r="B37" s="17"/>
      <c r="C37" s="61"/>
      <c r="D37" s="39"/>
      <c r="E37" s="98"/>
      <c r="F37" s="98"/>
    </row>
    <row r="38" spans="1:6" x14ac:dyDescent="0.3">
      <c r="A38" s="4"/>
      <c r="B38" s="5"/>
      <c r="C38" s="6"/>
      <c r="D38" s="39"/>
      <c r="E38" s="98"/>
      <c r="F38" s="98"/>
    </row>
    <row r="39" spans="1:6" x14ac:dyDescent="0.3">
      <c r="A39" s="4"/>
      <c r="B39" s="5"/>
      <c r="C39" s="47"/>
      <c r="D39" s="49"/>
      <c r="E39" s="104"/>
      <c r="F39" s="104"/>
    </row>
    <row r="40" spans="1:6" x14ac:dyDescent="0.3">
      <c r="A40" s="4"/>
      <c r="B40" s="5"/>
      <c r="C40" s="47"/>
      <c r="D40" s="49"/>
      <c r="E40" s="104"/>
      <c r="F40" s="104"/>
    </row>
    <row r="41" spans="1:6" x14ac:dyDescent="0.3">
      <c r="A41" s="4"/>
      <c r="B41" s="5"/>
      <c r="C41" s="47"/>
      <c r="D41" s="49"/>
      <c r="E41" s="104"/>
      <c r="F41" s="104"/>
    </row>
    <row r="42" spans="1:6" x14ac:dyDescent="0.3">
      <c r="A42" s="4"/>
      <c r="B42" s="5"/>
      <c r="C42" s="6"/>
      <c r="D42" s="39"/>
      <c r="E42" s="98"/>
      <c r="F42" s="104"/>
    </row>
    <row r="43" spans="1:6" x14ac:dyDescent="0.3">
      <c r="A43" s="4"/>
      <c r="B43" s="5"/>
      <c r="C43" s="6"/>
      <c r="D43" s="39"/>
      <c r="E43" s="98"/>
      <c r="F43" s="104"/>
    </row>
    <row r="44" spans="1:6" x14ac:dyDescent="0.3">
      <c r="A44" s="4"/>
      <c r="B44" s="5"/>
      <c r="C44" s="6"/>
      <c r="D44" s="39"/>
      <c r="E44" s="98"/>
      <c r="F44" s="104"/>
    </row>
    <row r="45" spans="1:6" x14ac:dyDescent="0.3">
      <c r="A45" s="4"/>
      <c r="B45" s="5"/>
      <c r="C45" s="60"/>
      <c r="D45" s="39"/>
      <c r="E45" s="98"/>
      <c r="F45" s="104"/>
    </row>
    <row r="46" spans="1:6" x14ac:dyDescent="0.3">
      <c r="A46" s="35"/>
      <c r="B46" s="36" t="s">
        <v>32</v>
      </c>
      <c r="C46" s="37"/>
      <c r="D46" s="38"/>
      <c r="E46" s="105"/>
      <c r="F46" s="112"/>
    </row>
  </sheetData>
  <pageMargins left="0.7" right="0.7" top="0.75" bottom="0.75" header="0.3" footer="0.3"/>
  <pageSetup paperSize="9" scale="8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50BB11-F7E7-420F-A9E9-49AC4EBEDF42}">
  <sheetPr>
    <tabColor rgb="FF00B050"/>
  </sheetPr>
  <dimension ref="A1:G42"/>
  <sheetViews>
    <sheetView view="pageBreakPreview" zoomScale="110" zoomScaleNormal="100" zoomScaleSheetLayoutView="110" workbookViewId="0">
      <selection activeCell="B13" sqref="B13"/>
    </sheetView>
  </sheetViews>
  <sheetFormatPr defaultRowHeight="14.4" x14ac:dyDescent="0.3"/>
  <cols>
    <col min="2" max="2" width="46.6640625" customWidth="1"/>
    <col min="5" max="5" width="14.33203125" customWidth="1"/>
    <col min="6" max="6" width="15.109375" customWidth="1"/>
  </cols>
  <sheetData>
    <row r="1" spans="1:6" x14ac:dyDescent="0.3">
      <c r="A1" s="22"/>
      <c r="B1" s="23"/>
      <c r="C1" s="24"/>
      <c r="D1" s="25"/>
      <c r="E1" s="46"/>
      <c r="F1" s="45"/>
    </row>
    <row r="2" spans="1:6" x14ac:dyDescent="0.3">
      <c r="A2" s="26" t="s">
        <v>0</v>
      </c>
      <c r="B2" s="27" t="s">
        <v>1</v>
      </c>
      <c r="C2" s="26" t="s">
        <v>2</v>
      </c>
      <c r="D2" s="26" t="s">
        <v>3</v>
      </c>
      <c r="E2" s="18" t="s">
        <v>4</v>
      </c>
      <c r="F2" s="18" t="s">
        <v>5</v>
      </c>
    </row>
    <row r="3" spans="1:6" x14ac:dyDescent="0.3">
      <c r="A3" s="4"/>
      <c r="B3" s="19" t="s">
        <v>84</v>
      </c>
      <c r="C3" s="6"/>
      <c r="D3" s="7"/>
      <c r="E3" s="3"/>
      <c r="F3" s="7"/>
    </row>
    <row r="4" spans="1:6" x14ac:dyDescent="0.3">
      <c r="A4" s="29">
        <v>9000</v>
      </c>
      <c r="B4" s="30" t="s">
        <v>44</v>
      </c>
      <c r="C4" s="6"/>
      <c r="D4" s="7"/>
      <c r="E4" s="3"/>
      <c r="F4" s="3"/>
    </row>
    <row r="5" spans="1:6" x14ac:dyDescent="0.3">
      <c r="A5" s="29"/>
      <c r="B5" s="30"/>
      <c r="C5" s="6"/>
      <c r="D5" s="7"/>
      <c r="E5" s="3"/>
      <c r="F5" s="3"/>
    </row>
    <row r="6" spans="1:6" ht="41.4" x14ac:dyDescent="0.3">
      <c r="A6" s="4">
        <v>90.01</v>
      </c>
      <c r="B6" s="5" t="s">
        <v>87</v>
      </c>
      <c r="C6" s="6" t="s">
        <v>83</v>
      </c>
      <c r="D6" s="15">
        <v>15</v>
      </c>
      <c r="E6" s="99"/>
      <c r="F6" s="98"/>
    </row>
    <row r="7" spans="1:6" x14ac:dyDescent="0.3">
      <c r="A7" s="4"/>
      <c r="B7" s="5"/>
      <c r="C7" s="130"/>
      <c r="D7" s="15"/>
      <c r="E7" s="115"/>
      <c r="F7" s="125"/>
    </row>
    <row r="8" spans="1:6" ht="55.2" x14ac:dyDescent="0.3">
      <c r="A8" s="4">
        <v>90.02</v>
      </c>
      <c r="B8" s="5" t="s">
        <v>104</v>
      </c>
      <c r="C8" s="6" t="s">
        <v>17</v>
      </c>
      <c r="D8" s="15">
        <f>61*(9)</f>
        <v>549</v>
      </c>
      <c r="E8" s="99"/>
      <c r="F8" s="98"/>
    </row>
    <row r="9" spans="1:6" x14ac:dyDescent="0.3">
      <c r="A9" s="4"/>
      <c r="B9" s="5"/>
      <c r="C9" s="6"/>
      <c r="D9" s="15"/>
      <c r="E9" s="99"/>
      <c r="F9" s="98"/>
    </row>
    <row r="10" spans="1:6" ht="55.2" x14ac:dyDescent="0.3">
      <c r="A10" s="4">
        <v>90.03</v>
      </c>
      <c r="B10" s="5" t="s">
        <v>105</v>
      </c>
      <c r="C10" s="6" t="s">
        <v>17</v>
      </c>
      <c r="D10" s="15">
        <f>208+62+310+59+161+63+175+115+177+45+90+87+165+800</f>
        <v>2517</v>
      </c>
      <c r="E10" s="99"/>
      <c r="F10" s="98"/>
    </row>
    <row r="11" spans="1:6" x14ac:dyDescent="0.3">
      <c r="A11" s="4"/>
      <c r="B11" s="5"/>
      <c r="C11" s="6"/>
      <c r="D11" s="15"/>
      <c r="E11" s="99"/>
      <c r="F11" s="98"/>
    </row>
    <row r="12" spans="1:6" ht="41.4" x14ac:dyDescent="0.3">
      <c r="A12" s="4">
        <v>90.04</v>
      </c>
      <c r="B12" s="5" t="s">
        <v>102</v>
      </c>
      <c r="C12" s="6" t="s">
        <v>83</v>
      </c>
      <c r="D12" s="15">
        <v>350</v>
      </c>
      <c r="E12" s="99"/>
      <c r="F12" s="98"/>
    </row>
    <row r="13" spans="1:6" x14ac:dyDescent="0.3">
      <c r="A13" s="4"/>
      <c r="B13" s="5"/>
      <c r="C13" s="6"/>
      <c r="D13" s="15"/>
      <c r="E13" s="99"/>
      <c r="F13" s="98"/>
    </row>
    <row r="14" spans="1:6" x14ac:dyDescent="0.3">
      <c r="A14" s="4"/>
      <c r="B14" s="5"/>
      <c r="C14" s="6"/>
      <c r="D14" s="15"/>
      <c r="E14" s="99"/>
      <c r="F14" s="98"/>
    </row>
    <row r="15" spans="1:6" x14ac:dyDescent="0.3">
      <c r="A15" s="4"/>
      <c r="B15" s="5"/>
      <c r="C15" s="6"/>
      <c r="D15" s="15"/>
      <c r="E15" s="99"/>
      <c r="F15" s="98"/>
    </row>
    <row r="16" spans="1:6" x14ac:dyDescent="0.3">
      <c r="A16" s="4"/>
      <c r="B16" s="5"/>
      <c r="C16" s="6"/>
      <c r="D16" s="15"/>
      <c r="E16" s="99"/>
      <c r="F16" s="98"/>
    </row>
    <row r="17" spans="1:6" x14ac:dyDescent="0.3">
      <c r="A17" s="4"/>
      <c r="B17" s="5"/>
      <c r="C17" s="6"/>
      <c r="D17" s="15"/>
      <c r="E17" s="99"/>
      <c r="F17" s="98"/>
    </row>
    <row r="18" spans="1:6" x14ac:dyDescent="0.3">
      <c r="A18" s="4"/>
      <c r="B18" s="5"/>
      <c r="C18" s="6"/>
      <c r="D18" s="15"/>
      <c r="E18" s="99"/>
      <c r="F18" s="98"/>
    </row>
    <row r="19" spans="1:6" x14ac:dyDescent="0.3">
      <c r="A19" s="4"/>
      <c r="B19" s="5"/>
      <c r="C19" s="6"/>
      <c r="D19" s="15"/>
      <c r="E19" s="99"/>
      <c r="F19" s="98"/>
    </row>
    <row r="20" spans="1:6" x14ac:dyDescent="0.3">
      <c r="A20" s="4"/>
      <c r="B20" s="5"/>
      <c r="C20" s="6"/>
      <c r="D20" s="15"/>
      <c r="E20" s="99"/>
      <c r="F20" s="98"/>
    </row>
    <row r="21" spans="1:6" x14ac:dyDescent="0.3">
      <c r="A21" s="4"/>
      <c r="B21" s="5"/>
      <c r="C21" s="6"/>
      <c r="D21" s="15"/>
      <c r="E21" s="99"/>
      <c r="F21" s="98"/>
    </row>
    <row r="22" spans="1:6" x14ac:dyDescent="0.3">
      <c r="A22" s="4"/>
      <c r="B22" s="5"/>
      <c r="C22" s="6"/>
      <c r="D22" s="15"/>
      <c r="E22" s="99"/>
      <c r="F22" s="98"/>
    </row>
    <row r="23" spans="1:6" x14ac:dyDescent="0.3">
      <c r="A23" s="4"/>
      <c r="B23" s="5"/>
      <c r="C23" s="6"/>
      <c r="D23" s="15"/>
      <c r="E23" s="99"/>
      <c r="F23" s="98"/>
    </row>
    <row r="24" spans="1:6" x14ac:dyDescent="0.3">
      <c r="A24" s="4"/>
      <c r="B24" s="5"/>
      <c r="C24" s="6"/>
      <c r="D24" s="15"/>
      <c r="E24" s="99"/>
      <c r="F24" s="98"/>
    </row>
    <row r="25" spans="1:6" x14ac:dyDescent="0.3">
      <c r="A25" s="4"/>
      <c r="B25" s="5"/>
      <c r="C25" s="6"/>
      <c r="D25" s="15"/>
      <c r="E25" s="99"/>
      <c r="F25" s="98"/>
    </row>
    <row r="26" spans="1:6" x14ac:dyDescent="0.3">
      <c r="A26" s="4"/>
      <c r="B26" s="5"/>
      <c r="C26" s="6"/>
      <c r="D26" s="15"/>
      <c r="E26" s="99"/>
      <c r="F26" s="98"/>
    </row>
    <row r="27" spans="1:6" x14ac:dyDescent="0.3">
      <c r="A27" s="4"/>
      <c r="B27" s="5"/>
      <c r="C27" s="6"/>
      <c r="D27" s="15"/>
      <c r="E27" s="99"/>
      <c r="F27" s="98"/>
    </row>
    <row r="28" spans="1:6" x14ac:dyDescent="0.3">
      <c r="A28" s="4"/>
      <c r="B28" s="5"/>
      <c r="C28" s="6"/>
      <c r="D28" s="15"/>
      <c r="E28" s="99"/>
      <c r="F28" s="98"/>
    </row>
    <row r="29" spans="1:6" x14ac:dyDescent="0.3">
      <c r="A29" s="4"/>
      <c r="B29" s="5"/>
      <c r="C29" s="6"/>
      <c r="D29" s="15"/>
      <c r="E29" s="99"/>
      <c r="F29" s="98"/>
    </row>
    <row r="30" spans="1:6" x14ac:dyDescent="0.3">
      <c r="A30" s="4"/>
      <c r="B30" s="5"/>
      <c r="C30" s="6"/>
      <c r="D30" s="15"/>
      <c r="E30" s="99"/>
      <c r="F30" s="98"/>
    </row>
    <row r="31" spans="1:6" x14ac:dyDescent="0.3">
      <c r="A31" s="4"/>
      <c r="B31" s="5"/>
      <c r="C31" s="6"/>
      <c r="D31" s="15"/>
      <c r="E31" s="99"/>
      <c r="F31" s="98"/>
    </row>
    <row r="32" spans="1:6" x14ac:dyDescent="0.3">
      <c r="A32" s="4"/>
      <c r="B32" s="5"/>
      <c r="C32" s="6"/>
      <c r="D32" s="15"/>
      <c r="E32" s="99"/>
      <c r="F32" s="98"/>
    </row>
    <row r="33" spans="1:7" x14ac:dyDescent="0.3">
      <c r="A33" s="4"/>
      <c r="B33" s="5"/>
      <c r="C33" s="6"/>
      <c r="D33" s="15"/>
      <c r="E33" s="99"/>
      <c r="F33" s="98"/>
    </row>
    <row r="34" spans="1:7" x14ac:dyDescent="0.3">
      <c r="A34" s="4"/>
      <c r="B34" s="5"/>
      <c r="C34" s="6"/>
      <c r="D34" s="15"/>
      <c r="E34" s="99"/>
      <c r="F34" s="98"/>
    </row>
    <row r="35" spans="1:7" x14ac:dyDescent="0.3">
      <c r="A35" s="4"/>
      <c r="B35" s="5"/>
      <c r="C35" s="6"/>
      <c r="D35" s="15"/>
      <c r="E35" s="99"/>
      <c r="F35" s="98"/>
    </row>
    <row r="36" spans="1:7" x14ac:dyDescent="0.3">
      <c r="A36" s="4"/>
      <c r="B36" s="5"/>
      <c r="C36" s="6"/>
      <c r="D36" s="15"/>
      <c r="E36" s="99"/>
      <c r="F36" s="98"/>
    </row>
    <row r="37" spans="1:7" x14ac:dyDescent="0.3">
      <c r="A37" s="4"/>
      <c r="B37" s="5"/>
      <c r="C37" s="6"/>
      <c r="D37" s="15"/>
      <c r="E37" s="99"/>
      <c r="F37" s="98"/>
    </row>
    <row r="38" spans="1:7" x14ac:dyDescent="0.3">
      <c r="A38" s="4"/>
      <c r="B38" s="5"/>
      <c r="C38" s="6"/>
      <c r="D38" s="7"/>
      <c r="E38" s="3"/>
      <c r="F38" s="3"/>
    </row>
    <row r="39" spans="1:7" x14ac:dyDescent="0.3">
      <c r="A39" s="65"/>
      <c r="B39" s="66" t="s">
        <v>32</v>
      </c>
      <c r="C39" s="67"/>
      <c r="D39" s="68"/>
      <c r="E39" s="69"/>
      <c r="F39" s="100"/>
      <c r="G39" s="78"/>
    </row>
    <row r="40" spans="1:7" x14ac:dyDescent="0.3">
      <c r="A40" s="74"/>
      <c r="B40" s="75"/>
      <c r="C40" s="76"/>
      <c r="D40" s="77"/>
      <c r="E40" s="77"/>
      <c r="F40" s="77"/>
    </row>
    <row r="41" spans="1:7" x14ac:dyDescent="0.3">
      <c r="A41" s="43"/>
      <c r="B41" s="71"/>
      <c r="C41" s="28"/>
      <c r="D41" s="10"/>
      <c r="E41" s="20"/>
      <c r="F41" s="20"/>
    </row>
    <row r="42" spans="1:7" x14ac:dyDescent="0.3">
      <c r="A42" s="72"/>
      <c r="B42" s="71"/>
      <c r="C42" s="42"/>
      <c r="D42" s="73"/>
      <c r="E42" s="41"/>
      <c r="F42" s="20"/>
    </row>
  </sheetData>
  <phoneticPr fontId="31" type="noConversion"/>
  <pageMargins left="0.7" right="0.7" top="0.75" bottom="0.75" header="0.3" footer="0.3"/>
  <pageSetup paperSize="9" scale="7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863B94-7AD6-4A00-88EE-D85AEDC61334}">
  <sheetPr>
    <tabColor rgb="FF00B050"/>
  </sheetPr>
  <dimension ref="A1:G153"/>
  <sheetViews>
    <sheetView view="pageBreakPreview" topLeftCell="A12" zoomScaleNormal="100" zoomScaleSheetLayoutView="100" workbookViewId="0">
      <selection activeCell="B23" sqref="B23"/>
    </sheetView>
  </sheetViews>
  <sheetFormatPr defaultRowHeight="14.4" x14ac:dyDescent="0.3"/>
  <cols>
    <col min="2" max="2" width="46.6640625" customWidth="1"/>
    <col min="4" max="4" width="12.5546875" customWidth="1"/>
    <col min="5" max="5" width="14.33203125" style="109" customWidth="1"/>
    <col min="6" max="6" width="15.109375" style="109" customWidth="1"/>
    <col min="7" max="7" width="12.5546875" bestFit="1" customWidth="1"/>
  </cols>
  <sheetData>
    <row r="1" spans="1:6" x14ac:dyDescent="0.3">
      <c r="A1" s="22"/>
      <c r="B1" s="23"/>
      <c r="C1" s="24"/>
      <c r="D1" s="25"/>
      <c r="E1" s="102"/>
      <c r="F1" s="110"/>
    </row>
    <row r="2" spans="1:6" x14ac:dyDescent="0.3">
      <c r="A2" s="26" t="s">
        <v>0</v>
      </c>
      <c r="B2" s="27" t="s">
        <v>1</v>
      </c>
      <c r="C2" s="26" t="s">
        <v>2</v>
      </c>
      <c r="D2" s="26" t="s">
        <v>3</v>
      </c>
      <c r="E2" s="103" t="s">
        <v>4</v>
      </c>
      <c r="F2" s="103" t="s">
        <v>5</v>
      </c>
    </row>
    <row r="3" spans="1:6" x14ac:dyDescent="0.3">
      <c r="A3" s="29"/>
      <c r="B3" s="30" t="s">
        <v>85</v>
      </c>
      <c r="C3" s="47"/>
      <c r="D3" s="9"/>
      <c r="E3" s="98"/>
      <c r="F3" s="98"/>
    </row>
    <row r="4" spans="1:6" x14ac:dyDescent="0.3">
      <c r="A4" s="29">
        <v>10000</v>
      </c>
      <c r="B4" s="30" t="s">
        <v>45</v>
      </c>
      <c r="C4" s="47"/>
      <c r="D4" s="9"/>
      <c r="E4" s="98"/>
      <c r="F4" s="98"/>
    </row>
    <row r="5" spans="1:6" x14ac:dyDescent="0.3">
      <c r="A5" s="29">
        <v>10100</v>
      </c>
      <c r="B5" s="30" t="s">
        <v>51</v>
      </c>
      <c r="C5" s="47"/>
      <c r="D5" s="9"/>
      <c r="E5" s="98"/>
      <c r="F5" s="98"/>
    </row>
    <row r="6" spans="1:6" x14ac:dyDescent="0.3">
      <c r="A6" s="4"/>
      <c r="B6" s="5"/>
      <c r="C6" s="47"/>
      <c r="D6" s="9"/>
      <c r="E6" s="98"/>
      <c r="F6" s="98"/>
    </row>
    <row r="7" spans="1:6" x14ac:dyDescent="0.3">
      <c r="A7" s="4"/>
      <c r="B7" s="5"/>
      <c r="C7" s="47"/>
      <c r="D7" s="33"/>
      <c r="E7" s="121"/>
      <c r="F7" s="98"/>
    </row>
    <row r="8" spans="1:6" ht="41.4" x14ac:dyDescent="0.3">
      <c r="A8" s="4">
        <v>10.102</v>
      </c>
      <c r="B8" s="5" t="s">
        <v>48</v>
      </c>
      <c r="C8" s="47" t="s">
        <v>15</v>
      </c>
      <c r="D8" s="51">
        <v>345</v>
      </c>
      <c r="E8" s="104"/>
      <c r="F8" s="104"/>
    </row>
    <row r="9" spans="1:6" x14ac:dyDescent="0.3">
      <c r="B9" s="5"/>
      <c r="C9" s="47"/>
      <c r="D9" s="50"/>
      <c r="E9" s="104"/>
      <c r="F9" s="104"/>
    </row>
    <row r="10" spans="1:6" ht="27.6" x14ac:dyDescent="0.3">
      <c r="A10" s="4">
        <v>10.103</v>
      </c>
      <c r="B10" s="5" t="s">
        <v>46</v>
      </c>
      <c r="C10" s="47" t="s">
        <v>15</v>
      </c>
      <c r="D10" s="51">
        <v>345</v>
      </c>
      <c r="E10" s="104"/>
      <c r="F10" s="104"/>
    </row>
    <row r="11" spans="1:6" x14ac:dyDescent="0.3">
      <c r="B11" s="5"/>
      <c r="C11" s="6"/>
      <c r="D11" s="50"/>
      <c r="E11" s="104"/>
      <c r="F11" s="104"/>
    </row>
    <row r="12" spans="1:6" ht="27.6" x14ac:dyDescent="0.3">
      <c r="A12" s="4">
        <v>10.103999999999999</v>
      </c>
      <c r="B12" s="5" t="s">
        <v>79</v>
      </c>
      <c r="C12" s="47" t="s">
        <v>15</v>
      </c>
      <c r="D12" s="51">
        <v>69</v>
      </c>
      <c r="E12" s="104"/>
      <c r="F12" s="104"/>
    </row>
    <row r="13" spans="1:6" x14ac:dyDescent="0.3">
      <c r="B13" s="34"/>
      <c r="C13" s="6"/>
      <c r="D13" s="123"/>
      <c r="E13" s="104"/>
      <c r="F13" s="104"/>
    </row>
    <row r="14" spans="1:6" ht="27.6" x14ac:dyDescent="0.3">
      <c r="A14" s="4">
        <v>10.105</v>
      </c>
      <c r="B14" s="5" t="s">
        <v>47</v>
      </c>
      <c r="C14" s="47" t="s">
        <v>15</v>
      </c>
      <c r="D14" s="123">
        <v>345</v>
      </c>
      <c r="E14" s="104"/>
      <c r="F14" s="104"/>
    </row>
    <row r="15" spans="1:6" x14ac:dyDescent="0.3">
      <c r="B15" s="34"/>
      <c r="C15" s="6"/>
      <c r="D15" s="123"/>
      <c r="E15" s="104"/>
      <c r="F15" s="104"/>
    </row>
    <row r="16" spans="1:6" ht="41.4" x14ac:dyDescent="0.3">
      <c r="A16" s="4">
        <v>10.106</v>
      </c>
      <c r="B16" s="5" t="s">
        <v>89</v>
      </c>
      <c r="C16" s="47" t="s">
        <v>15</v>
      </c>
      <c r="D16" s="123">
        <v>345</v>
      </c>
      <c r="E16" s="104"/>
      <c r="F16" s="104"/>
    </row>
    <row r="17" spans="1:7" x14ac:dyDescent="0.3">
      <c r="B17" s="34"/>
      <c r="C17" s="6"/>
      <c r="D17" s="123"/>
      <c r="E17" s="104"/>
      <c r="F17" s="104"/>
    </row>
    <row r="18" spans="1:7" ht="41.4" x14ac:dyDescent="0.3">
      <c r="A18" s="4">
        <v>10.106999999999999</v>
      </c>
      <c r="B18" s="5" t="s">
        <v>49</v>
      </c>
      <c r="C18" s="47" t="s">
        <v>15</v>
      </c>
      <c r="D18" s="123">
        <v>345</v>
      </c>
      <c r="E18" s="104"/>
      <c r="F18" s="104"/>
    </row>
    <row r="19" spans="1:7" x14ac:dyDescent="0.3">
      <c r="B19" s="34"/>
      <c r="C19" s="6"/>
      <c r="D19" s="123"/>
      <c r="E19" s="104"/>
      <c r="F19" s="104"/>
    </row>
    <row r="20" spans="1:7" ht="55.2" x14ac:dyDescent="0.3">
      <c r="A20" s="4">
        <v>10.108000000000001</v>
      </c>
      <c r="B20" s="5" t="s">
        <v>50</v>
      </c>
      <c r="C20" s="47" t="s">
        <v>17</v>
      </c>
      <c r="D20" s="123">
        <v>600</v>
      </c>
      <c r="E20" s="104"/>
      <c r="F20" s="104"/>
    </row>
    <row r="21" spans="1:7" x14ac:dyDescent="0.3">
      <c r="B21" s="34"/>
      <c r="C21" s="6"/>
      <c r="D21" s="123"/>
      <c r="E21" s="104"/>
      <c r="F21" s="104"/>
      <c r="G21" s="109"/>
    </row>
    <row r="22" spans="1:7" x14ac:dyDescent="0.3">
      <c r="A22" s="29">
        <v>10200</v>
      </c>
      <c r="B22" s="30" t="s">
        <v>52</v>
      </c>
      <c r="C22" s="6"/>
      <c r="D22" s="123"/>
      <c r="E22" s="104"/>
      <c r="F22" s="104"/>
    </row>
    <row r="23" spans="1:7" x14ac:dyDescent="0.3">
      <c r="A23" s="4"/>
      <c r="B23" s="5"/>
      <c r="C23" s="6"/>
      <c r="D23" s="123"/>
      <c r="E23" s="104"/>
      <c r="F23" s="104"/>
    </row>
    <row r="24" spans="1:7" x14ac:dyDescent="0.3">
      <c r="A24" s="4"/>
      <c r="B24" s="34"/>
      <c r="C24" s="6"/>
      <c r="D24" s="123"/>
      <c r="E24" s="104"/>
      <c r="F24" s="104"/>
    </row>
    <row r="25" spans="1:7" ht="27.6" x14ac:dyDescent="0.3">
      <c r="A25" s="4">
        <v>10.202</v>
      </c>
      <c r="B25" s="5" t="s">
        <v>53</v>
      </c>
      <c r="C25" s="47" t="s">
        <v>17</v>
      </c>
      <c r="D25" s="123">
        <v>525</v>
      </c>
      <c r="E25" s="104"/>
      <c r="F25" s="104"/>
    </row>
    <row r="26" spans="1:7" x14ac:dyDescent="0.3">
      <c r="B26" s="34"/>
      <c r="C26" s="6"/>
      <c r="D26" s="123"/>
      <c r="E26" s="104"/>
      <c r="F26" s="104"/>
    </row>
    <row r="27" spans="1:7" x14ac:dyDescent="0.3">
      <c r="A27" s="4">
        <v>10.202999999999999</v>
      </c>
      <c r="B27" s="5" t="s">
        <v>54</v>
      </c>
      <c r="C27" s="47" t="s">
        <v>17</v>
      </c>
      <c r="D27" s="123">
        <v>525</v>
      </c>
      <c r="E27" s="104"/>
      <c r="F27" s="104"/>
    </row>
    <row r="28" spans="1:7" x14ac:dyDescent="0.3">
      <c r="B28" s="34"/>
      <c r="C28" s="6"/>
      <c r="D28" s="123"/>
      <c r="E28" s="104"/>
      <c r="F28" s="104"/>
    </row>
    <row r="29" spans="1:7" ht="27.6" x14ac:dyDescent="0.3">
      <c r="A29" s="4">
        <v>10.204000000000001</v>
      </c>
      <c r="B29" s="5" t="s">
        <v>55</v>
      </c>
      <c r="C29" s="47" t="s">
        <v>15</v>
      </c>
      <c r="D29" s="123">
        <v>105</v>
      </c>
      <c r="E29" s="104"/>
      <c r="F29" s="104"/>
    </row>
    <row r="30" spans="1:7" x14ac:dyDescent="0.3">
      <c r="A30" s="4"/>
      <c r="B30" s="34"/>
      <c r="C30" s="6"/>
      <c r="D30" s="123"/>
      <c r="E30" s="104"/>
      <c r="F30" s="104"/>
    </row>
    <row r="31" spans="1:7" x14ac:dyDescent="0.3">
      <c r="A31" s="4"/>
      <c r="B31" s="34"/>
      <c r="C31" s="6"/>
      <c r="D31" s="123"/>
      <c r="E31" s="104"/>
      <c r="F31" s="104"/>
    </row>
    <row r="32" spans="1:7" x14ac:dyDescent="0.3">
      <c r="A32" s="65"/>
      <c r="B32" s="66" t="s">
        <v>32</v>
      </c>
      <c r="C32" s="67"/>
      <c r="D32" s="68"/>
      <c r="E32" s="120"/>
      <c r="F32" s="122"/>
    </row>
    <row r="33" spans="1:6" x14ac:dyDescent="0.3">
      <c r="A33" s="95"/>
      <c r="B33" s="96"/>
      <c r="C33" s="76"/>
      <c r="D33" s="97"/>
      <c r="E33" s="119"/>
      <c r="F33" s="119"/>
    </row>
    <row r="34" spans="1:6" x14ac:dyDescent="0.3">
      <c r="A34" s="43"/>
      <c r="B34" s="44"/>
      <c r="C34" s="28"/>
      <c r="D34" s="79"/>
      <c r="E34" s="106"/>
      <c r="F34" s="106"/>
    </row>
    <row r="35" spans="1:6" x14ac:dyDescent="0.3">
      <c r="A35" s="43"/>
      <c r="B35" s="80"/>
      <c r="C35" s="28"/>
      <c r="D35" s="81"/>
      <c r="E35" s="106"/>
      <c r="F35" s="106"/>
    </row>
    <row r="36" spans="1:6" x14ac:dyDescent="0.3">
      <c r="A36" s="43"/>
      <c r="B36" s="80"/>
      <c r="C36" s="28"/>
      <c r="D36" s="81"/>
      <c r="E36" s="106"/>
      <c r="F36" s="106"/>
    </row>
    <row r="37" spans="1:6" x14ac:dyDescent="0.3">
      <c r="A37" s="43"/>
      <c r="B37" s="80"/>
      <c r="C37" s="82"/>
      <c r="D37" s="81"/>
      <c r="E37" s="106"/>
      <c r="F37" s="106"/>
    </row>
    <row r="38" spans="1:6" x14ac:dyDescent="0.3">
      <c r="A38" s="43"/>
      <c r="B38" s="44"/>
      <c r="C38" s="28"/>
      <c r="D38" s="81"/>
      <c r="E38" s="106"/>
      <c r="F38" s="106"/>
    </row>
    <row r="39" spans="1:6" x14ac:dyDescent="0.3">
      <c r="A39" s="43"/>
      <c r="B39" s="80"/>
      <c r="C39" s="83"/>
      <c r="D39" s="84"/>
      <c r="E39" s="107"/>
      <c r="F39" s="107"/>
    </row>
    <row r="40" spans="1:6" x14ac:dyDescent="0.3">
      <c r="A40" s="43"/>
      <c r="B40" s="80"/>
      <c r="C40" s="83"/>
      <c r="D40" s="84"/>
      <c r="E40" s="107"/>
      <c r="F40" s="107"/>
    </row>
    <row r="41" spans="1:6" x14ac:dyDescent="0.3">
      <c r="A41" s="43"/>
      <c r="B41" s="80"/>
      <c r="C41" s="83"/>
      <c r="D41" s="84"/>
      <c r="E41" s="107"/>
      <c r="F41" s="107"/>
    </row>
    <row r="42" spans="1:6" x14ac:dyDescent="0.3">
      <c r="A42" s="43"/>
      <c r="B42" s="80"/>
      <c r="C42" s="83"/>
      <c r="D42" s="84"/>
      <c r="E42" s="107"/>
      <c r="F42" s="107"/>
    </row>
    <row r="43" spans="1:6" x14ac:dyDescent="0.3">
      <c r="A43" s="43"/>
      <c r="B43" s="80"/>
      <c r="C43" s="83"/>
      <c r="D43" s="84"/>
      <c r="E43" s="107"/>
      <c r="F43" s="107"/>
    </row>
    <row r="44" spans="1:6" x14ac:dyDescent="0.3">
      <c r="A44" s="43"/>
      <c r="B44" s="80"/>
      <c r="C44" s="83"/>
      <c r="D44" s="84"/>
      <c r="E44" s="107"/>
      <c r="F44" s="107"/>
    </row>
    <row r="45" spans="1:6" x14ac:dyDescent="0.3">
      <c r="A45" s="43"/>
      <c r="B45" s="80"/>
      <c r="C45" s="83"/>
      <c r="D45" s="84"/>
      <c r="E45" s="107"/>
      <c r="F45" s="107"/>
    </row>
    <row r="46" spans="1:6" x14ac:dyDescent="0.3">
      <c r="A46" s="43"/>
      <c r="B46" s="80"/>
      <c r="C46" s="83"/>
      <c r="D46" s="84"/>
      <c r="E46" s="107"/>
      <c r="F46" s="107"/>
    </row>
    <row r="47" spans="1:6" x14ac:dyDescent="0.3">
      <c r="A47" s="43"/>
      <c r="B47" s="80"/>
      <c r="C47" s="83"/>
      <c r="D47" s="84"/>
      <c r="E47" s="107"/>
      <c r="F47" s="107"/>
    </row>
    <row r="48" spans="1:6" x14ac:dyDescent="0.3">
      <c r="A48" s="43"/>
      <c r="B48" s="80"/>
      <c r="C48" s="83"/>
      <c r="D48" s="84"/>
      <c r="E48" s="107"/>
      <c r="F48" s="107"/>
    </row>
    <row r="49" spans="1:6" x14ac:dyDescent="0.3">
      <c r="A49" s="43"/>
      <c r="B49" s="80"/>
      <c r="C49" s="83"/>
      <c r="D49" s="84"/>
      <c r="E49" s="107"/>
      <c r="F49" s="107"/>
    </row>
    <row r="50" spans="1:6" x14ac:dyDescent="0.3">
      <c r="A50" s="43"/>
      <c r="B50" s="80"/>
      <c r="C50" s="83"/>
      <c r="D50" s="84"/>
      <c r="E50" s="107"/>
      <c r="F50" s="107"/>
    </row>
    <row r="51" spans="1:6" x14ac:dyDescent="0.3">
      <c r="A51" s="43"/>
      <c r="B51" s="80"/>
      <c r="C51" s="83"/>
      <c r="D51" s="84"/>
      <c r="E51" s="107"/>
      <c r="F51" s="107"/>
    </row>
    <row r="52" spans="1:6" x14ac:dyDescent="0.3">
      <c r="A52" s="43"/>
      <c r="B52" s="80"/>
      <c r="C52" s="83"/>
      <c r="D52" s="84"/>
      <c r="E52" s="107"/>
      <c r="F52" s="107"/>
    </row>
    <row r="53" spans="1:6" x14ac:dyDescent="0.3">
      <c r="A53" s="43"/>
      <c r="B53" s="80"/>
      <c r="C53" s="28"/>
      <c r="D53" s="81"/>
      <c r="E53" s="106"/>
      <c r="F53" s="107"/>
    </row>
    <row r="54" spans="1:6" x14ac:dyDescent="0.3">
      <c r="A54" s="43"/>
      <c r="B54" s="44"/>
      <c r="C54" s="28"/>
      <c r="D54" s="81"/>
      <c r="E54" s="106"/>
      <c r="F54" s="107"/>
    </row>
    <row r="55" spans="1:6" x14ac:dyDescent="0.3">
      <c r="A55" s="43"/>
      <c r="B55" s="85"/>
      <c r="C55" s="28"/>
      <c r="D55" s="81"/>
      <c r="E55" s="106"/>
      <c r="F55" s="107"/>
    </row>
    <row r="56" spans="1:6" x14ac:dyDescent="0.3">
      <c r="A56" s="43"/>
      <c r="B56" s="44"/>
      <c r="C56" s="28"/>
      <c r="D56" s="81"/>
      <c r="E56" s="106"/>
      <c r="F56" s="107"/>
    </row>
    <row r="57" spans="1:6" x14ac:dyDescent="0.3">
      <c r="A57" s="43"/>
      <c r="B57" s="80"/>
      <c r="C57" s="82"/>
      <c r="D57" s="81"/>
      <c r="E57" s="106"/>
      <c r="F57" s="107"/>
    </row>
    <row r="58" spans="1:6" x14ac:dyDescent="0.3">
      <c r="A58" s="43"/>
      <c r="B58" s="80"/>
      <c r="C58" s="82"/>
      <c r="D58" s="81"/>
      <c r="E58" s="106"/>
      <c r="F58" s="107"/>
    </row>
    <row r="59" spans="1:6" x14ac:dyDescent="0.3">
      <c r="A59" s="43"/>
      <c r="B59" s="80"/>
      <c r="C59" s="28"/>
      <c r="D59" s="81"/>
      <c r="E59" s="106"/>
      <c r="F59" s="107"/>
    </row>
    <row r="60" spans="1:6" x14ac:dyDescent="0.3">
      <c r="A60" s="43"/>
      <c r="B60" s="44"/>
      <c r="C60" s="28"/>
      <c r="D60" s="81"/>
      <c r="E60" s="106"/>
      <c r="F60" s="107"/>
    </row>
    <row r="61" spans="1:6" x14ac:dyDescent="0.3">
      <c r="A61" s="43"/>
      <c r="B61" s="80"/>
      <c r="C61" s="82"/>
      <c r="D61" s="79"/>
      <c r="E61" s="106"/>
      <c r="F61" s="107"/>
    </row>
    <row r="62" spans="1:6" x14ac:dyDescent="0.3">
      <c r="A62" s="43"/>
      <c r="B62" s="80"/>
      <c r="C62" s="82"/>
      <c r="D62" s="79"/>
      <c r="E62" s="106"/>
      <c r="F62" s="107"/>
    </row>
    <row r="63" spans="1:6" x14ac:dyDescent="0.3">
      <c r="A63" s="43"/>
      <c r="B63" s="80"/>
      <c r="C63" s="82"/>
      <c r="D63" s="79"/>
      <c r="E63" s="106"/>
      <c r="F63" s="107"/>
    </row>
    <row r="64" spans="1:6" x14ac:dyDescent="0.3">
      <c r="A64" s="43"/>
      <c r="B64" s="80"/>
      <c r="C64" s="82"/>
      <c r="D64" s="79"/>
      <c r="E64" s="106"/>
      <c r="F64" s="107"/>
    </row>
    <row r="65" spans="1:6" x14ac:dyDescent="0.3">
      <c r="A65" s="43"/>
      <c r="B65" s="85"/>
      <c r="C65" s="82"/>
      <c r="D65" s="86"/>
      <c r="E65" s="106"/>
      <c r="F65" s="107"/>
    </row>
    <row r="66" spans="1:6" x14ac:dyDescent="0.3">
      <c r="A66" s="43"/>
      <c r="B66" s="44"/>
      <c r="C66" s="28"/>
      <c r="D66" s="81"/>
      <c r="E66" s="106"/>
      <c r="F66" s="107"/>
    </row>
    <row r="67" spans="1:6" x14ac:dyDescent="0.3">
      <c r="A67" s="87"/>
      <c r="B67" s="80"/>
      <c r="C67" s="28"/>
      <c r="D67" s="81"/>
      <c r="E67" s="106"/>
      <c r="F67" s="107"/>
    </row>
    <row r="68" spans="1:6" x14ac:dyDescent="0.3">
      <c r="A68" s="87"/>
      <c r="B68" s="80"/>
      <c r="C68" s="28"/>
      <c r="D68" s="81"/>
      <c r="E68" s="106"/>
      <c r="F68" s="107"/>
    </row>
    <row r="69" spans="1:6" x14ac:dyDescent="0.3">
      <c r="A69" s="87"/>
      <c r="B69" s="80"/>
      <c r="C69" s="82"/>
      <c r="D69" s="88"/>
      <c r="E69" s="106"/>
      <c r="F69" s="107"/>
    </row>
    <row r="70" spans="1:6" x14ac:dyDescent="0.3">
      <c r="A70" s="43"/>
      <c r="B70" s="44"/>
      <c r="C70" s="28"/>
      <c r="D70" s="79"/>
      <c r="E70" s="106"/>
      <c r="F70" s="107"/>
    </row>
    <row r="71" spans="1:6" x14ac:dyDescent="0.3">
      <c r="A71" s="43"/>
      <c r="B71" s="44"/>
      <c r="C71" s="28"/>
      <c r="D71" s="79"/>
      <c r="E71" s="106"/>
      <c r="F71" s="107"/>
    </row>
    <row r="72" spans="1:6" x14ac:dyDescent="0.3">
      <c r="A72" s="43"/>
      <c r="B72" s="44"/>
      <c r="C72" s="28"/>
      <c r="D72" s="79"/>
      <c r="E72" s="106"/>
      <c r="F72" s="106"/>
    </row>
    <row r="73" spans="1:6" x14ac:dyDescent="0.3">
      <c r="A73" s="72"/>
      <c r="B73" s="71"/>
      <c r="C73" s="42"/>
      <c r="D73" s="73"/>
      <c r="E73" s="108"/>
      <c r="F73" s="106"/>
    </row>
    <row r="74" spans="1:6" x14ac:dyDescent="0.3">
      <c r="A74" s="43"/>
      <c r="B74" s="70"/>
      <c r="C74" s="89"/>
      <c r="D74" s="90"/>
      <c r="E74" s="107"/>
      <c r="F74" s="107"/>
    </row>
    <row r="75" spans="1:6" x14ac:dyDescent="0.3">
      <c r="A75" s="43"/>
      <c r="B75" s="70"/>
      <c r="C75" s="89"/>
      <c r="D75" s="90"/>
      <c r="E75" s="107"/>
      <c r="F75" s="107"/>
    </row>
    <row r="76" spans="1:6" x14ac:dyDescent="0.3">
      <c r="A76" s="43"/>
      <c r="B76" s="91"/>
      <c r="C76" s="28"/>
      <c r="D76" s="92"/>
      <c r="E76" s="106"/>
      <c r="F76" s="107"/>
    </row>
    <row r="77" spans="1:6" x14ac:dyDescent="0.3">
      <c r="A77" s="43"/>
      <c r="B77" s="91"/>
      <c r="C77" s="28"/>
      <c r="D77" s="92"/>
      <c r="E77" s="106"/>
      <c r="F77" s="107"/>
    </row>
    <row r="78" spans="1:6" x14ac:dyDescent="0.3">
      <c r="A78" s="43"/>
      <c r="B78" s="70"/>
      <c r="C78" s="89"/>
      <c r="D78" s="86"/>
      <c r="E78" s="107"/>
      <c r="F78" s="107"/>
    </row>
    <row r="79" spans="1:6" x14ac:dyDescent="0.3">
      <c r="A79" s="43"/>
      <c r="B79" s="44"/>
      <c r="C79" s="28"/>
      <c r="D79" s="93"/>
      <c r="E79" s="106"/>
      <c r="F79" s="106"/>
    </row>
    <row r="80" spans="1:6" x14ac:dyDescent="0.3">
      <c r="A80" s="43"/>
      <c r="B80" s="70"/>
      <c r="C80" s="89"/>
      <c r="D80" s="84"/>
      <c r="E80" s="107"/>
      <c r="F80" s="107"/>
    </row>
    <row r="81" spans="1:6" x14ac:dyDescent="0.3">
      <c r="A81" s="43"/>
      <c r="B81" s="44"/>
      <c r="C81" s="28"/>
      <c r="D81" s="81"/>
      <c r="E81" s="106"/>
      <c r="F81" s="106"/>
    </row>
    <row r="82" spans="1:6" x14ac:dyDescent="0.3">
      <c r="A82" s="43"/>
      <c r="B82" s="44"/>
      <c r="C82" s="28"/>
      <c r="D82" s="94"/>
      <c r="E82" s="106"/>
      <c r="F82" s="106"/>
    </row>
    <row r="83" spans="1:6" x14ac:dyDescent="0.3">
      <c r="A83" s="43"/>
      <c r="B83" s="44"/>
      <c r="C83" s="28"/>
      <c r="D83" s="94"/>
      <c r="E83" s="106"/>
      <c r="F83" s="106"/>
    </row>
    <row r="84" spans="1:6" x14ac:dyDescent="0.3">
      <c r="A84" s="43"/>
      <c r="B84" s="91"/>
      <c r="C84" s="28"/>
      <c r="D84" s="81"/>
      <c r="E84" s="106"/>
      <c r="F84" s="106"/>
    </row>
    <row r="85" spans="1:6" x14ac:dyDescent="0.3">
      <c r="A85" s="43"/>
      <c r="B85" s="70"/>
      <c r="C85" s="28"/>
      <c r="D85" s="81"/>
      <c r="E85" s="106"/>
      <c r="F85" s="106"/>
    </row>
    <row r="86" spans="1:6" x14ac:dyDescent="0.3">
      <c r="A86" s="43"/>
      <c r="B86" s="70"/>
      <c r="C86" s="89"/>
      <c r="D86" s="84"/>
      <c r="E86" s="107"/>
      <c r="F86" s="107"/>
    </row>
    <row r="87" spans="1:6" x14ac:dyDescent="0.3">
      <c r="A87" s="43"/>
      <c r="B87" s="70"/>
      <c r="C87" s="28"/>
      <c r="D87" s="81"/>
      <c r="E87" s="106"/>
      <c r="F87" s="106"/>
    </row>
    <row r="88" spans="1:6" x14ac:dyDescent="0.3">
      <c r="A88" s="43"/>
      <c r="B88" s="70"/>
      <c r="C88" s="89"/>
      <c r="D88" s="84"/>
      <c r="E88" s="107"/>
      <c r="F88" s="107"/>
    </row>
    <row r="89" spans="1:6" x14ac:dyDescent="0.3">
      <c r="A89" s="43"/>
      <c r="B89" s="70"/>
      <c r="C89" s="28"/>
      <c r="D89" s="81"/>
      <c r="E89" s="106"/>
      <c r="F89" s="106"/>
    </row>
    <row r="90" spans="1:6" x14ac:dyDescent="0.3">
      <c r="A90" s="43"/>
      <c r="B90" s="70"/>
      <c r="C90" s="28"/>
      <c r="D90" s="81"/>
      <c r="E90" s="106"/>
      <c r="F90" s="106"/>
    </row>
    <row r="91" spans="1:6" x14ac:dyDescent="0.3">
      <c r="A91" s="43"/>
      <c r="B91" s="70"/>
      <c r="C91" s="28"/>
      <c r="D91" s="81"/>
      <c r="E91" s="106"/>
      <c r="F91" s="106"/>
    </row>
    <row r="92" spans="1:6" x14ac:dyDescent="0.3">
      <c r="A92" s="43"/>
      <c r="B92" s="70"/>
      <c r="C92" s="28"/>
      <c r="D92" s="81"/>
      <c r="E92" s="106"/>
      <c r="F92" s="106"/>
    </row>
    <row r="93" spans="1:6" x14ac:dyDescent="0.3">
      <c r="A93" s="43"/>
      <c r="B93" s="70"/>
      <c r="C93" s="28"/>
      <c r="D93" s="81"/>
      <c r="E93" s="106"/>
      <c r="F93" s="106"/>
    </row>
    <row r="94" spans="1:6" x14ac:dyDescent="0.3">
      <c r="A94" s="43"/>
      <c r="B94" s="70"/>
      <c r="C94" s="28"/>
      <c r="D94" s="81"/>
      <c r="E94" s="106"/>
      <c r="F94" s="106"/>
    </row>
    <row r="95" spans="1:6" x14ac:dyDescent="0.3">
      <c r="A95" s="43"/>
      <c r="B95" s="70"/>
      <c r="C95" s="28"/>
      <c r="D95" s="81"/>
      <c r="E95" s="106"/>
      <c r="F95" s="106"/>
    </row>
    <row r="96" spans="1:6" x14ac:dyDescent="0.3">
      <c r="A96" s="43"/>
      <c r="B96" s="70"/>
      <c r="C96" s="28"/>
      <c r="D96" s="81"/>
      <c r="E96" s="106"/>
      <c r="F96" s="106"/>
    </row>
    <row r="97" spans="1:6" x14ac:dyDescent="0.3">
      <c r="A97" s="43"/>
      <c r="B97" s="70"/>
      <c r="C97" s="28"/>
      <c r="D97" s="81"/>
      <c r="E97" s="106"/>
      <c r="F97" s="106"/>
    </row>
    <row r="98" spans="1:6" x14ac:dyDescent="0.3">
      <c r="A98" s="43"/>
      <c r="B98" s="44"/>
      <c r="C98" s="28"/>
      <c r="D98" s="81"/>
      <c r="E98" s="106"/>
      <c r="F98" s="106"/>
    </row>
    <row r="99" spans="1:6" x14ac:dyDescent="0.3">
      <c r="A99" s="43"/>
      <c r="B99" s="44"/>
      <c r="C99" s="28"/>
      <c r="D99" s="81"/>
      <c r="E99" s="106"/>
      <c r="F99" s="106"/>
    </row>
    <row r="100" spans="1:6" x14ac:dyDescent="0.3">
      <c r="A100" s="43"/>
      <c r="B100" s="44"/>
      <c r="C100" s="89"/>
      <c r="D100" s="84"/>
      <c r="E100" s="107"/>
      <c r="F100" s="107"/>
    </row>
    <row r="101" spans="1:6" x14ac:dyDescent="0.3">
      <c r="A101" s="43"/>
      <c r="B101" s="44"/>
      <c r="C101" s="28"/>
      <c r="D101" s="81"/>
      <c r="E101" s="106"/>
      <c r="F101" s="106"/>
    </row>
    <row r="102" spans="1:6" x14ac:dyDescent="0.3">
      <c r="A102" s="43"/>
      <c r="B102" s="44"/>
      <c r="C102" s="28"/>
      <c r="D102" s="81"/>
      <c r="E102" s="106"/>
      <c r="F102" s="106"/>
    </row>
    <row r="103" spans="1:6" x14ac:dyDescent="0.3">
      <c r="A103" s="43"/>
      <c r="B103" s="44"/>
      <c r="C103" s="28"/>
      <c r="D103" s="81"/>
      <c r="E103" s="106"/>
      <c r="F103" s="106"/>
    </row>
    <row r="104" spans="1:6" x14ac:dyDescent="0.3">
      <c r="A104" s="43"/>
      <c r="B104" s="44"/>
      <c r="C104" s="89"/>
      <c r="D104" s="84"/>
      <c r="E104" s="107"/>
      <c r="F104" s="107"/>
    </row>
    <row r="105" spans="1:6" x14ac:dyDescent="0.3">
      <c r="A105" s="43"/>
      <c r="B105" s="44"/>
      <c r="C105" s="28"/>
      <c r="D105" s="81"/>
      <c r="E105" s="106"/>
      <c r="F105" s="106"/>
    </row>
    <row r="106" spans="1:6" x14ac:dyDescent="0.3">
      <c r="A106" s="43"/>
      <c r="B106" s="71"/>
      <c r="C106" s="28"/>
      <c r="D106" s="10"/>
      <c r="E106" s="106"/>
      <c r="F106" s="106"/>
    </row>
    <row r="107" spans="1:6" x14ac:dyDescent="0.3">
      <c r="A107" s="43"/>
      <c r="B107" s="71"/>
      <c r="C107" s="28"/>
      <c r="D107" s="10"/>
      <c r="E107" s="106"/>
      <c r="F107" s="106"/>
    </row>
    <row r="108" spans="1:6" x14ac:dyDescent="0.3">
      <c r="A108" s="43"/>
      <c r="B108" s="71"/>
      <c r="C108" s="28"/>
      <c r="D108" s="10"/>
      <c r="E108" s="106"/>
      <c r="F108" s="106"/>
    </row>
    <row r="109" spans="1:6" x14ac:dyDescent="0.3">
      <c r="A109" s="43"/>
      <c r="B109" s="44"/>
      <c r="C109" s="28"/>
      <c r="D109" s="81"/>
      <c r="E109" s="106"/>
      <c r="F109" s="106"/>
    </row>
    <row r="110" spans="1:6" x14ac:dyDescent="0.3">
      <c r="A110" s="43"/>
      <c r="B110" s="44"/>
      <c r="C110" s="28"/>
      <c r="D110" s="81"/>
      <c r="E110" s="106"/>
      <c r="F110" s="106"/>
    </row>
    <row r="111" spans="1:6" x14ac:dyDescent="0.3">
      <c r="A111" s="43"/>
      <c r="B111" s="44"/>
      <c r="C111" s="89"/>
      <c r="D111" s="84"/>
      <c r="E111" s="107"/>
      <c r="F111" s="107"/>
    </row>
    <row r="112" spans="1:6" x14ac:dyDescent="0.3">
      <c r="A112" s="43"/>
      <c r="B112" s="44"/>
      <c r="C112" s="28"/>
      <c r="D112" s="81"/>
      <c r="E112" s="106"/>
      <c r="F112" s="106"/>
    </row>
    <row r="113" spans="1:6" x14ac:dyDescent="0.3">
      <c r="A113" s="43"/>
      <c r="B113" s="44"/>
      <c r="C113" s="89"/>
      <c r="D113" s="86"/>
      <c r="E113" s="107"/>
      <c r="F113" s="107"/>
    </row>
    <row r="114" spans="1:6" x14ac:dyDescent="0.3">
      <c r="A114" s="43"/>
      <c r="B114" s="44"/>
      <c r="C114" s="28"/>
      <c r="D114" s="79"/>
      <c r="E114" s="106"/>
      <c r="F114" s="107"/>
    </row>
    <row r="115" spans="1:6" x14ac:dyDescent="0.3">
      <c r="A115" s="43"/>
      <c r="B115" s="44"/>
      <c r="C115" s="28"/>
      <c r="D115" s="10"/>
      <c r="E115" s="106"/>
      <c r="F115" s="107"/>
    </row>
    <row r="116" spans="1:6" x14ac:dyDescent="0.3">
      <c r="A116" s="43"/>
      <c r="B116" s="44"/>
      <c r="C116" s="28"/>
      <c r="D116" s="10"/>
      <c r="E116" s="106"/>
      <c r="F116" s="107"/>
    </row>
    <row r="117" spans="1:6" x14ac:dyDescent="0.3">
      <c r="A117" s="43"/>
      <c r="B117" s="44"/>
      <c r="C117" s="28"/>
      <c r="D117" s="10"/>
      <c r="E117" s="106"/>
      <c r="F117" s="107"/>
    </row>
    <row r="118" spans="1:6" x14ac:dyDescent="0.3">
      <c r="A118" s="43"/>
      <c r="B118" s="71"/>
      <c r="C118" s="28"/>
      <c r="D118" s="10"/>
      <c r="E118" s="106"/>
      <c r="F118" s="107"/>
    </row>
    <row r="119" spans="1:6" x14ac:dyDescent="0.3">
      <c r="A119" s="43"/>
      <c r="B119" s="44"/>
      <c r="C119" s="28"/>
      <c r="D119" s="10"/>
      <c r="E119" s="106"/>
      <c r="F119" s="107"/>
    </row>
    <row r="120" spans="1:6" x14ac:dyDescent="0.3">
      <c r="A120" s="43"/>
      <c r="B120" s="44"/>
      <c r="C120" s="28"/>
      <c r="D120" s="10"/>
      <c r="E120" s="106"/>
      <c r="F120" s="107"/>
    </row>
    <row r="121" spans="1:6" x14ac:dyDescent="0.3">
      <c r="A121" s="43"/>
      <c r="B121" s="70"/>
      <c r="C121" s="28"/>
      <c r="D121" s="92"/>
      <c r="E121" s="106"/>
      <c r="F121" s="107"/>
    </row>
    <row r="122" spans="1:6" x14ac:dyDescent="0.3">
      <c r="A122" s="43"/>
      <c r="B122" s="70"/>
      <c r="C122" s="28"/>
      <c r="D122" s="92"/>
      <c r="E122" s="106"/>
      <c r="F122" s="107"/>
    </row>
    <row r="123" spans="1:6" x14ac:dyDescent="0.3">
      <c r="A123" s="43"/>
      <c r="B123" s="70"/>
      <c r="C123" s="28"/>
      <c r="D123" s="92"/>
      <c r="E123" s="106"/>
      <c r="F123" s="107"/>
    </row>
    <row r="124" spans="1:6" x14ac:dyDescent="0.3">
      <c r="A124" s="43"/>
      <c r="B124" s="70"/>
      <c r="C124" s="28"/>
      <c r="D124" s="10"/>
      <c r="E124" s="106"/>
      <c r="F124" s="107"/>
    </row>
    <row r="125" spans="1:6" x14ac:dyDescent="0.3">
      <c r="A125" s="43"/>
      <c r="B125" s="10"/>
      <c r="C125" s="28"/>
      <c r="D125" s="10"/>
      <c r="E125" s="106"/>
      <c r="F125" s="107"/>
    </row>
    <row r="126" spans="1:6" x14ac:dyDescent="0.3">
      <c r="A126" s="43"/>
      <c r="B126" s="44"/>
      <c r="C126" s="28"/>
      <c r="D126" s="10"/>
      <c r="E126" s="106"/>
      <c r="F126" s="107"/>
    </row>
    <row r="127" spans="1:6" x14ac:dyDescent="0.3">
      <c r="A127" s="43"/>
      <c r="B127" s="70"/>
      <c r="C127" s="28"/>
      <c r="D127" s="92"/>
      <c r="E127" s="106"/>
      <c r="F127" s="107"/>
    </row>
    <row r="128" spans="1:6" x14ac:dyDescent="0.3">
      <c r="A128" s="43"/>
      <c r="B128" s="70"/>
      <c r="C128" s="28"/>
      <c r="D128" s="92"/>
      <c r="E128" s="106"/>
      <c r="F128" s="106"/>
    </row>
    <row r="129" spans="1:6" x14ac:dyDescent="0.3">
      <c r="A129" s="43"/>
      <c r="B129" s="70"/>
      <c r="C129" s="28"/>
      <c r="D129" s="92"/>
      <c r="E129" s="106"/>
      <c r="F129" s="106"/>
    </row>
    <row r="130" spans="1:6" x14ac:dyDescent="0.3">
      <c r="A130" s="43"/>
      <c r="B130" s="70"/>
      <c r="C130" s="28"/>
      <c r="D130" s="92"/>
      <c r="E130" s="106"/>
      <c r="F130" s="106"/>
    </row>
    <row r="131" spans="1:6" x14ac:dyDescent="0.3">
      <c r="A131" s="43"/>
      <c r="B131" s="44"/>
      <c r="C131" s="28"/>
      <c r="D131" s="10"/>
      <c r="E131" s="106"/>
      <c r="F131" s="106"/>
    </row>
    <row r="132" spans="1:6" x14ac:dyDescent="0.3">
      <c r="A132" s="43"/>
      <c r="B132" s="44"/>
      <c r="C132" s="28"/>
      <c r="D132" s="10"/>
      <c r="E132" s="106"/>
      <c r="F132" s="106"/>
    </row>
    <row r="133" spans="1:6" x14ac:dyDescent="0.3">
      <c r="A133" s="43"/>
      <c r="B133" s="44"/>
      <c r="C133" s="28"/>
      <c r="D133" s="10"/>
      <c r="E133" s="106"/>
      <c r="F133" s="106"/>
    </row>
    <row r="134" spans="1:6" x14ac:dyDescent="0.3">
      <c r="A134" s="43"/>
      <c r="B134" s="44"/>
      <c r="C134" s="28"/>
      <c r="D134" s="10"/>
      <c r="E134" s="106"/>
      <c r="F134" s="106"/>
    </row>
    <row r="135" spans="1:6" x14ac:dyDescent="0.3">
      <c r="A135" s="43"/>
      <c r="B135" s="44"/>
      <c r="C135" s="28"/>
      <c r="D135" s="10"/>
      <c r="E135" s="106"/>
      <c r="F135" s="106"/>
    </row>
    <row r="136" spans="1:6" x14ac:dyDescent="0.3">
      <c r="A136" s="43"/>
      <c r="B136" s="44"/>
      <c r="C136" s="28"/>
      <c r="D136" s="10"/>
      <c r="E136" s="106"/>
      <c r="F136" s="106"/>
    </row>
    <row r="137" spans="1:6" x14ac:dyDescent="0.3">
      <c r="A137" s="43"/>
      <c r="B137" s="44"/>
      <c r="C137" s="28"/>
      <c r="D137" s="10"/>
      <c r="E137" s="106"/>
      <c r="F137" s="106"/>
    </row>
    <row r="138" spans="1:6" x14ac:dyDescent="0.3">
      <c r="A138" s="43"/>
      <c r="B138" s="44"/>
      <c r="C138" s="28"/>
      <c r="D138" s="10"/>
      <c r="E138" s="106"/>
      <c r="F138" s="106"/>
    </row>
    <row r="139" spans="1:6" x14ac:dyDescent="0.3">
      <c r="A139" s="43"/>
      <c r="B139" s="44"/>
      <c r="C139" s="28"/>
      <c r="D139" s="10"/>
      <c r="E139" s="106"/>
      <c r="F139" s="106"/>
    </row>
    <row r="140" spans="1:6" x14ac:dyDescent="0.3">
      <c r="A140" s="43"/>
      <c r="B140" s="44"/>
      <c r="C140" s="28"/>
      <c r="D140" s="10"/>
      <c r="E140" s="106"/>
      <c r="F140" s="106"/>
    </row>
    <row r="141" spans="1:6" x14ac:dyDescent="0.3">
      <c r="A141" s="43"/>
      <c r="B141" s="44"/>
      <c r="C141" s="28"/>
      <c r="D141" s="10"/>
      <c r="E141" s="106"/>
      <c r="F141" s="106"/>
    </row>
    <row r="142" spans="1:6" x14ac:dyDescent="0.3">
      <c r="A142" s="43"/>
      <c r="B142" s="44"/>
      <c r="C142" s="28"/>
      <c r="D142" s="10"/>
      <c r="E142" s="106"/>
      <c r="F142" s="106"/>
    </row>
    <row r="143" spans="1:6" x14ac:dyDescent="0.3">
      <c r="A143" s="43"/>
      <c r="B143" s="44"/>
      <c r="C143" s="28"/>
      <c r="D143" s="10"/>
      <c r="E143" s="106"/>
      <c r="F143" s="106"/>
    </row>
    <row r="144" spans="1:6" x14ac:dyDescent="0.3">
      <c r="A144" s="43"/>
      <c r="B144" s="44"/>
      <c r="C144" s="28"/>
      <c r="D144" s="10"/>
      <c r="E144" s="106"/>
      <c r="F144" s="106"/>
    </row>
    <row r="145" spans="1:6" x14ac:dyDescent="0.3">
      <c r="A145" s="43"/>
      <c r="B145" s="44"/>
      <c r="C145" s="28"/>
      <c r="D145" s="10"/>
      <c r="E145" s="106"/>
      <c r="F145" s="106"/>
    </row>
    <row r="146" spans="1:6" x14ac:dyDescent="0.3">
      <c r="A146" s="43"/>
      <c r="B146" s="44"/>
      <c r="C146" s="28"/>
      <c r="D146" s="10"/>
      <c r="E146" s="106"/>
      <c r="F146" s="106"/>
    </row>
    <row r="147" spans="1:6" x14ac:dyDescent="0.3">
      <c r="A147" s="43"/>
      <c r="B147" s="44"/>
      <c r="C147" s="28"/>
      <c r="D147" s="10"/>
      <c r="E147" s="106"/>
      <c r="F147" s="106"/>
    </row>
    <row r="148" spans="1:6" x14ac:dyDescent="0.3">
      <c r="A148" s="43"/>
      <c r="B148" s="44"/>
      <c r="C148" s="28"/>
      <c r="D148" s="10"/>
      <c r="E148" s="106"/>
      <c r="F148" s="106"/>
    </row>
    <row r="149" spans="1:6" x14ac:dyDescent="0.3">
      <c r="A149" s="43"/>
      <c r="B149" s="44"/>
      <c r="C149" s="28"/>
      <c r="D149" s="10"/>
      <c r="E149" s="106"/>
      <c r="F149" s="106"/>
    </row>
    <row r="150" spans="1:6" x14ac:dyDescent="0.3">
      <c r="A150" s="43"/>
      <c r="B150" s="44"/>
      <c r="C150" s="28"/>
      <c r="D150" s="10"/>
      <c r="E150" s="106"/>
      <c r="F150" s="106"/>
    </row>
    <row r="151" spans="1:6" x14ac:dyDescent="0.3">
      <c r="A151" s="43"/>
      <c r="B151" s="44"/>
      <c r="C151" s="28"/>
      <c r="D151" s="10"/>
      <c r="E151" s="106"/>
      <c r="F151" s="106"/>
    </row>
    <row r="152" spans="1:6" x14ac:dyDescent="0.3">
      <c r="A152" s="43"/>
      <c r="B152" s="44"/>
      <c r="C152" s="28"/>
      <c r="D152" s="10"/>
      <c r="E152" s="106"/>
      <c r="F152" s="106"/>
    </row>
    <row r="153" spans="1:6" x14ac:dyDescent="0.3">
      <c r="A153" s="72"/>
      <c r="B153" s="71"/>
      <c r="C153" s="42"/>
      <c r="D153" s="73"/>
      <c r="E153" s="108"/>
      <c r="F153" s="106"/>
    </row>
  </sheetData>
  <phoneticPr fontId="31" type="noConversion"/>
  <pageMargins left="0.7" right="0.7" top="0.75" bottom="0.75" header="0.3" footer="0.3"/>
  <pageSetup paperSize="9" scale="81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4F9217-293A-4494-91C8-C3E82056ACD3}">
  <sheetPr>
    <tabColor rgb="FF00B050"/>
  </sheetPr>
  <dimension ref="A1:G199"/>
  <sheetViews>
    <sheetView view="pageBreakPreview" topLeftCell="A53" zoomScale="85" zoomScaleNormal="85" zoomScaleSheetLayoutView="85" workbookViewId="0">
      <selection activeCell="B12" sqref="B12"/>
    </sheetView>
  </sheetViews>
  <sheetFormatPr defaultRowHeight="14.4" x14ac:dyDescent="0.3"/>
  <cols>
    <col min="2" max="2" width="46.6640625" customWidth="1"/>
    <col min="4" max="4" width="12.5546875" customWidth="1"/>
    <col min="5" max="5" width="14.33203125" style="109" customWidth="1"/>
    <col min="6" max="6" width="15.109375" style="109" customWidth="1"/>
    <col min="7" max="7" width="12.5546875" bestFit="1" customWidth="1"/>
  </cols>
  <sheetData>
    <row r="1" spans="1:6" x14ac:dyDescent="0.3">
      <c r="A1" s="22"/>
      <c r="B1" s="23"/>
      <c r="C1" s="24"/>
      <c r="D1" s="25"/>
      <c r="E1" s="102"/>
      <c r="F1" s="110"/>
    </row>
    <row r="2" spans="1:6" x14ac:dyDescent="0.3">
      <c r="A2" s="26" t="s">
        <v>0</v>
      </c>
      <c r="B2" s="27" t="s">
        <v>1</v>
      </c>
      <c r="C2" s="26" t="s">
        <v>2</v>
      </c>
      <c r="D2" s="26" t="s">
        <v>3</v>
      </c>
      <c r="E2" s="103" t="s">
        <v>4</v>
      </c>
      <c r="F2" s="103" t="s">
        <v>5</v>
      </c>
    </row>
    <row r="3" spans="1:6" x14ac:dyDescent="0.3">
      <c r="A3" s="29"/>
      <c r="B3" s="30" t="s">
        <v>86</v>
      </c>
      <c r="C3" s="47"/>
      <c r="D3" s="9"/>
      <c r="E3" s="98"/>
      <c r="F3" s="98"/>
    </row>
    <row r="4" spans="1:6" x14ac:dyDescent="0.3">
      <c r="A4" s="29">
        <v>11000</v>
      </c>
      <c r="B4" s="30" t="s">
        <v>65</v>
      </c>
      <c r="C4" s="47"/>
      <c r="D4" s="9"/>
      <c r="E4" s="98"/>
      <c r="F4" s="98"/>
    </row>
    <row r="5" spans="1:6" x14ac:dyDescent="0.3">
      <c r="A5" s="29">
        <v>11100</v>
      </c>
      <c r="B5" s="30" t="s">
        <v>66</v>
      </c>
      <c r="C5" s="47"/>
      <c r="D5" s="9"/>
      <c r="E5" s="98"/>
      <c r="F5" s="98"/>
    </row>
    <row r="6" spans="1:6" x14ac:dyDescent="0.3">
      <c r="A6" s="29"/>
      <c r="B6" s="30"/>
      <c r="C6" s="47"/>
      <c r="D6" s="9"/>
      <c r="E6" s="98"/>
      <c r="F6" s="98"/>
    </row>
    <row r="7" spans="1:6" x14ac:dyDescent="0.3">
      <c r="A7" s="4"/>
      <c r="B7" s="5"/>
      <c r="C7" s="47"/>
      <c r="D7" s="101"/>
      <c r="E7" s="98"/>
      <c r="F7" s="98"/>
    </row>
    <row r="8" spans="1:6" x14ac:dyDescent="0.3">
      <c r="A8" s="4">
        <v>11.101000000000001</v>
      </c>
      <c r="B8" s="5" t="s">
        <v>57</v>
      </c>
      <c r="C8" s="47" t="s">
        <v>17</v>
      </c>
      <c r="D8" s="9">
        <v>42</v>
      </c>
      <c r="E8" s="98"/>
      <c r="F8" s="98"/>
    </row>
    <row r="9" spans="1:6" x14ac:dyDescent="0.3">
      <c r="B9" s="30"/>
      <c r="C9" s="47"/>
      <c r="D9" s="9"/>
      <c r="E9" s="98"/>
      <c r="F9" s="98"/>
    </row>
    <row r="10" spans="1:6" ht="27.6" x14ac:dyDescent="0.3">
      <c r="A10" s="4">
        <v>11.102</v>
      </c>
      <c r="B10" s="5" t="s">
        <v>58</v>
      </c>
      <c r="C10" s="47" t="s">
        <v>17</v>
      </c>
      <c r="D10" s="9">
        <v>42</v>
      </c>
      <c r="E10" s="98"/>
      <c r="F10" s="98"/>
    </row>
    <row r="11" spans="1:6" x14ac:dyDescent="0.3">
      <c r="B11" s="30"/>
      <c r="C11" s="47"/>
      <c r="D11" s="9"/>
      <c r="E11" s="98"/>
      <c r="F11" s="98"/>
    </row>
    <row r="12" spans="1:6" ht="41.4" x14ac:dyDescent="0.3">
      <c r="A12" s="4">
        <v>11.103</v>
      </c>
      <c r="B12" s="5" t="s">
        <v>67</v>
      </c>
      <c r="C12" s="47" t="s">
        <v>17</v>
      </c>
      <c r="D12" s="9">
        <v>42</v>
      </c>
      <c r="E12" s="98"/>
      <c r="F12" s="98"/>
    </row>
    <row r="13" spans="1:6" x14ac:dyDescent="0.3">
      <c r="B13" s="30"/>
      <c r="C13" s="47"/>
      <c r="D13" s="9"/>
      <c r="E13" s="98"/>
      <c r="F13" s="98"/>
    </row>
    <row r="14" spans="1:6" x14ac:dyDescent="0.3">
      <c r="A14" s="4">
        <v>11.103999999999999</v>
      </c>
      <c r="B14" s="5" t="s">
        <v>61</v>
      </c>
      <c r="C14" s="47" t="s">
        <v>17</v>
      </c>
      <c r="D14" s="9">
        <v>42</v>
      </c>
      <c r="E14" s="98"/>
      <c r="F14" s="98"/>
    </row>
    <row r="15" spans="1:6" x14ac:dyDescent="0.3">
      <c r="B15" s="30"/>
      <c r="C15" s="47"/>
      <c r="D15" s="9"/>
      <c r="E15" s="98"/>
      <c r="F15" s="98"/>
    </row>
    <row r="16" spans="1:6" ht="41.4" x14ac:dyDescent="0.3">
      <c r="A16" s="4">
        <v>11.106</v>
      </c>
      <c r="B16" s="5" t="s">
        <v>62</v>
      </c>
      <c r="C16" s="47" t="s">
        <v>17</v>
      </c>
      <c r="D16" s="9">
        <v>42</v>
      </c>
      <c r="E16" s="98"/>
      <c r="F16" s="98"/>
    </row>
    <row r="17" spans="1:7" x14ac:dyDescent="0.3">
      <c r="B17" s="30"/>
      <c r="C17" s="47"/>
      <c r="D17" s="9"/>
      <c r="E17" s="98"/>
      <c r="F17" s="98"/>
    </row>
    <row r="18" spans="1:7" ht="27.6" x14ac:dyDescent="0.3">
      <c r="A18" s="4">
        <v>11.106999999999999</v>
      </c>
      <c r="B18" s="5" t="s">
        <v>63</v>
      </c>
      <c r="C18" s="47" t="s">
        <v>17</v>
      </c>
      <c r="D18" s="9">
        <v>6</v>
      </c>
      <c r="E18" s="98"/>
      <c r="F18" s="98"/>
      <c r="G18" s="109"/>
    </row>
    <row r="19" spans="1:7" x14ac:dyDescent="0.3">
      <c r="A19" s="4"/>
      <c r="B19" s="5"/>
      <c r="C19" s="47"/>
      <c r="D19" s="9"/>
      <c r="E19" s="98"/>
      <c r="F19" s="98"/>
    </row>
    <row r="20" spans="1:7" x14ac:dyDescent="0.3">
      <c r="A20" s="4"/>
      <c r="B20" s="5"/>
      <c r="C20" s="47"/>
      <c r="D20" s="101"/>
      <c r="E20" s="98"/>
      <c r="F20" s="98"/>
    </row>
    <row r="21" spans="1:7" x14ac:dyDescent="0.3">
      <c r="A21" s="4"/>
      <c r="B21" s="34"/>
      <c r="C21" s="6"/>
      <c r="D21" s="7"/>
      <c r="E21" s="98"/>
      <c r="F21" s="98"/>
      <c r="G21" s="109"/>
    </row>
    <row r="22" spans="1:7" x14ac:dyDescent="0.3">
      <c r="A22" s="29">
        <v>11200</v>
      </c>
      <c r="B22" s="30" t="s">
        <v>64</v>
      </c>
      <c r="C22" s="6"/>
      <c r="D22" s="7"/>
      <c r="E22" s="98"/>
      <c r="F22" s="98"/>
    </row>
    <row r="23" spans="1:7" x14ac:dyDescent="0.3">
      <c r="A23" s="4"/>
      <c r="B23" s="34"/>
      <c r="C23" s="6"/>
      <c r="D23" s="7"/>
      <c r="E23" s="98"/>
      <c r="F23" s="98"/>
    </row>
    <row r="24" spans="1:7" x14ac:dyDescent="0.3">
      <c r="A24" s="4"/>
      <c r="B24" s="34"/>
      <c r="C24" s="6"/>
      <c r="D24" s="7"/>
      <c r="E24" s="98"/>
      <c r="F24" s="98"/>
    </row>
    <row r="25" spans="1:7" x14ac:dyDescent="0.3">
      <c r="A25" s="4">
        <v>11.201000000000001</v>
      </c>
      <c r="B25" s="5" t="s">
        <v>57</v>
      </c>
      <c r="C25" s="47" t="s">
        <v>17</v>
      </c>
      <c r="D25" s="7">
        <v>22</v>
      </c>
      <c r="E25" s="98"/>
      <c r="F25" s="98"/>
    </row>
    <row r="26" spans="1:7" x14ac:dyDescent="0.3">
      <c r="A26" s="4"/>
      <c r="B26" s="34"/>
      <c r="C26" s="6"/>
      <c r="D26" s="7"/>
      <c r="E26" s="98"/>
      <c r="F26" s="98"/>
    </row>
    <row r="27" spans="1:7" ht="27.6" x14ac:dyDescent="0.3">
      <c r="A27" s="4">
        <v>11.202</v>
      </c>
      <c r="B27" s="5" t="s">
        <v>58</v>
      </c>
      <c r="C27" s="47" t="s">
        <v>17</v>
      </c>
      <c r="D27" s="9">
        <v>42</v>
      </c>
      <c r="E27" s="98"/>
      <c r="F27" s="98"/>
    </row>
    <row r="28" spans="1:7" x14ac:dyDescent="0.3">
      <c r="A28" s="4"/>
      <c r="B28" s="34"/>
      <c r="C28" s="6"/>
      <c r="D28" s="7"/>
      <c r="E28" s="98"/>
      <c r="F28" s="98"/>
    </row>
    <row r="29" spans="1:7" ht="41.4" x14ac:dyDescent="0.3">
      <c r="A29" s="4">
        <v>11.202999999999999</v>
      </c>
      <c r="B29" s="5" t="s">
        <v>59</v>
      </c>
      <c r="C29" s="47" t="s">
        <v>17</v>
      </c>
      <c r="D29" s="7">
        <v>22</v>
      </c>
      <c r="E29" s="98"/>
      <c r="F29" s="98"/>
    </row>
    <row r="30" spans="1:7" x14ac:dyDescent="0.3">
      <c r="A30" s="4"/>
      <c r="B30" s="34"/>
      <c r="C30" s="6"/>
      <c r="D30" s="7"/>
      <c r="E30" s="98"/>
      <c r="F30" s="98"/>
    </row>
    <row r="31" spans="1:7" ht="27.6" x14ac:dyDescent="0.3">
      <c r="A31" s="4">
        <v>11.204000000000001</v>
      </c>
      <c r="B31" s="5" t="s">
        <v>60</v>
      </c>
      <c r="C31" s="47" t="s">
        <v>17</v>
      </c>
      <c r="D31" s="7">
        <v>22</v>
      </c>
      <c r="E31" s="98"/>
      <c r="F31" s="98"/>
    </row>
    <row r="32" spans="1:7" x14ac:dyDescent="0.3">
      <c r="A32" s="4"/>
      <c r="B32" s="34"/>
      <c r="C32" s="6"/>
      <c r="D32" s="7"/>
      <c r="E32" s="98"/>
      <c r="F32" s="98"/>
    </row>
    <row r="33" spans="1:7" x14ac:dyDescent="0.3">
      <c r="A33" s="4">
        <v>11.205</v>
      </c>
      <c r="B33" s="5" t="s">
        <v>61</v>
      </c>
      <c r="C33" s="47" t="s">
        <v>17</v>
      </c>
      <c r="D33" s="7">
        <v>22</v>
      </c>
      <c r="E33" s="98"/>
      <c r="F33" s="98"/>
    </row>
    <row r="34" spans="1:7" x14ac:dyDescent="0.3">
      <c r="A34" s="4"/>
      <c r="B34" s="34"/>
      <c r="C34" s="6"/>
      <c r="D34" s="7"/>
      <c r="E34" s="98"/>
      <c r="F34" s="98"/>
    </row>
    <row r="35" spans="1:7" ht="41.4" x14ac:dyDescent="0.3">
      <c r="A35" s="4">
        <v>11.206</v>
      </c>
      <c r="B35" s="5" t="s">
        <v>62</v>
      </c>
      <c r="C35" s="47" t="s">
        <v>17</v>
      </c>
      <c r="D35" s="7">
        <v>22</v>
      </c>
      <c r="E35" s="98"/>
      <c r="F35" s="98"/>
    </row>
    <row r="36" spans="1:7" x14ac:dyDescent="0.3">
      <c r="A36" s="4"/>
      <c r="B36" s="34"/>
      <c r="C36" s="6"/>
      <c r="D36" s="7"/>
      <c r="E36" s="98"/>
      <c r="F36" s="98"/>
    </row>
    <row r="37" spans="1:7" ht="27.6" x14ac:dyDescent="0.3">
      <c r="A37" s="4">
        <v>11.207000000000001</v>
      </c>
      <c r="B37" s="5" t="s">
        <v>63</v>
      </c>
      <c r="C37" s="47" t="s">
        <v>17</v>
      </c>
      <c r="D37" s="7">
        <v>6</v>
      </c>
      <c r="E37" s="98"/>
      <c r="F37" s="98"/>
    </row>
    <row r="38" spans="1:7" x14ac:dyDescent="0.3">
      <c r="A38" s="4"/>
      <c r="B38" s="34"/>
      <c r="C38" s="6"/>
      <c r="D38" s="7"/>
      <c r="E38" s="98"/>
      <c r="F38" s="98"/>
    </row>
    <row r="39" spans="1:7" x14ac:dyDescent="0.3">
      <c r="A39" s="4"/>
      <c r="B39" s="5"/>
      <c r="C39" s="47"/>
      <c r="D39" s="101"/>
      <c r="E39" s="98"/>
      <c r="F39" s="98"/>
      <c r="G39" s="109"/>
    </row>
    <row r="40" spans="1:7" x14ac:dyDescent="0.3">
      <c r="A40" s="4"/>
      <c r="B40" s="34"/>
      <c r="C40" s="6"/>
      <c r="D40" s="7"/>
      <c r="E40" s="98"/>
      <c r="F40" s="98"/>
    </row>
    <row r="41" spans="1:7" x14ac:dyDescent="0.3">
      <c r="A41" s="29">
        <v>11300</v>
      </c>
      <c r="B41" s="30" t="s">
        <v>92</v>
      </c>
      <c r="C41" s="6"/>
      <c r="D41" s="7"/>
      <c r="E41" s="98"/>
      <c r="F41" s="98"/>
    </row>
    <row r="42" spans="1:7" x14ac:dyDescent="0.3">
      <c r="A42" s="4"/>
      <c r="B42" s="34"/>
      <c r="C42" s="6"/>
      <c r="D42" s="7"/>
      <c r="E42" s="98"/>
      <c r="F42" s="98"/>
    </row>
    <row r="43" spans="1:7" x14ac:dyDescent="0.3">
      <c r="A43" s="4">
        <v>11.301</v>
      </c>
      <c r="B43" s="5" t="s">
        <v>57</v>
      </c>
      <c r="C43" s="47" t="s">
        <v>17</v>
      </c>
      <c r="D43" s="7">
        <v>42</v>
      </c>
      <c r="E43" s="98"/>
      <c r="F43" s="98"/>
    </row>
    <row r="44" spans="1:7" x14ac:dyDescent="0.3">
      <c r="A44" s="4"/>
      <c r="B44" s="5"/>
      <c r="C44" s="6"/>
      <c r="D44" s="7"/>
      <c r="E44" s="98"/>
      <c r="F44" s="98"/>
    </row>
    <row r="45" spans="1:7" ht="27.6" x14ac:dyDescent="0.3">
      <c r="A45" s="4">
        <v>11.302</v>
      </c>
      <c r="B45" s="5" t="s">
        <v>58</v>
      </c>
      <c r="C45" s="47" t="s">
        <v>17</v>
      </c>
      <c r="D45" s="7">
        <v>42</v>
      </c>
      <c r="E45" s="98"/>
      <c r="F45" s="98"/>
    </row>
    <row r="46" spans="1:7" x14ac:dyDescent="0.3">
      <c r="A46" s="4"/>
      <c r="B46" s="5"/>
      <c r="C46" s="6"/>
      <c r="D46" s="7"/>
      <c r="E46" s="98"/>
      <c r="F46" s="98"/>
    </row>
    <row r="47" spans="1:7" ht="41.4" x14ac:dyDescent="0.3">
      <c r="A47" s="4">
        <v>11.303000000000001</v>
      </c>
      <c r="B47" s="5" t="s">
        <v>59</v>
      </c>
      <c r="C47" s="47" t="s">
        <v>17</v>
      </c>
      <c r="D47" s="7">
        <v>42</v>
      </c>
      <c r="E47" s="98"/>
      <c r="F47" s="98"/>
    </row>
    <row r="48" spans="1:7" x14ac:dyDescent="0.3">
      <c r="A48" s="4"/>
      <c r="B48" s="5"/>
      <c r="C48" s="6"/>
      <c r="D48" s="7"/>
      <c r="E48" s="98"/>
      <c r="F48" s="98"/>
    </row>
    <row r="49" spans="1:7" ht="27.6" x14ac:dyDescent="0.3">
      <c r="A49" s="4">
        <v>11.304</v>
      </c>
      <c r="B49" s="5" t="s">
        <v>60</v>
      </c>
      <c r="C49" s="47" t="s">
        <v>17</v>
      </c>
      <c r="D49" s="7">
        <v>42</v>
      </c>
      <c r="E49" s="98"/>
      <c r="F49" s="98"/>
    </row>
    <row r="50" spans="1:7" x14ac:dyDescent="0.3">
      <c r="A50" s="4"/>
      <c r="B50" s="5"/>
      <c r="C50" s="6"/>
      <c r="D50" s="7"/>
      <c r="E50" s="98"/>
      <c r="F50" s="98"/>
    </row>
    <row r="51" spans="1:7" x14ac:dyDescent="0.3">
      <c r="A51" s="4">
        <v>11.305</v>
      </c>
      <c r="B51" s="5" t="s">
        <v>61</v>
      </c>
      <c r="C51" s="47" t="s">
        <v>17</v>
      </c>
      <c r="D51" s="7">
        <v>42</v>
      </c>
      <c r="E51" s="98"/>
      <c r="F51" s="98"/>
    </row>
    <row r="52" spans="1:7" x14ac:dyDescent="0.3">
      <c r="A52" s="4"/>
      <c r="B52" s="5"/>
      <c r="C52" s="6"/>
      <c r="D52" s="7"/>
      <c r="E52" s="98"/>
      <c r="F52" s="98"/>
    </row>
    <row r="53" spans="1:7" ht="41.4" x14ac:dyDescent="0.3">
      <c r="A53" s="4">
        <v>11.305999999999999</v>
      </c>
      <c r="B53" s="5" t="s">
        <v>62</v>
      </c>
      <c r="C53" s="47" t="s">
        <v>17</v>
      </c>
      <c r="D53" s="7">
        <v>42</v>
      </c>
      <c r="E53" s="98"/>
      <c r="F53" s="98"/>
    </row>
    <row r="54" spans="1:7" x14ac:dyDescent="0.3">
      <c r="A54" s="4"/>
      <c r="B54" s="34"/>
      <c r="C54" s="6"/>
      <c r="D54" s="7"/>
      <c r="E54" s="98"/>
      <c r="F54" s="98"/>
    </row>
    <row r="55" spans="1:7" ht="27.6" x14ac:dyDescent="0.3">
      <c r="A55" s="4">
        <v>11.307</v>
      </c>
      <c r="B55" s="5" t="s">
        <v>63</v>
      </c>
      <c r="C55" s="47" t="s">
        <v>17</v>
      </c>
      <c r="D55" s="7">
        <v>6</v>
      </c>
      <c r="E55" s="98"/>
      <c r="F55" s="98"/>
    </row>
    <row r="56" spans="1:7" x14ac:dyDescent="0.3">
      <c r="A56" s="4"/>
      <c r="B56" s="34"/>
      <c r="C56" s="6"/>
      <c r="D56" s="7"/>
      <c r="E56" s="98"/>
      <c r="F56" s="98"/>
    </row>
    <row r="57" spans="1:7" x14ac:dyDescent="0.3">
      <c r="A57" s="4"/>
      <c r="B57" s="5"/>
      <c r="C57" s="47"/>
      <c r="D57" s="101"/>
      <c r="E57" s="98"/>
      <c r="F57" s="98"/>
    </row>
    <row r="58" spans="1:7" x14ac:dyDescent="0.3">
      <c r="A58" s="4"/>
      <c r="B58" s="34"/>
      <c r="C58" s="6"/>
      <c r="D58" s="7"/>
      <c r="E58" s="98"/>
      <c r="F58" s="98"/>
      <c r="G58" s="109"/>
    </row>
    <row r="59" spans="1:7" x14ac:dyDescent="0.3">
      <c r="A59" s="29">
        <v>11300</v>
      </c>
      <c r="B59" s="30" t="s">
        <v>56</v>
      </c>
      <c r="C59" s="6"/>
      <c r="D59" s="7"/>
      <c r="E59" s="98"/>
      <c r="F59" s="98"/>
    </row>
    <row r="60" spans="1:7" x14ac:dyDescent="0.3">
      <c r="A60" s="4"/>
      <c r="B60" s="34"/>
      <c r="C60" s="6"/>
      <c r="D60" s="7"/>
      <c r="E60" s="98"/>
      <c r="F60" s="98"/>
    </row>
    <row r="61" spans="1:7" x14ac:dyDescent="0.3">
      <c r="A61" s="4">
        <v>11.301</v>
      </c>
      <c r="B61" s="5" t="s">
        <v>57</v>
      </c>
      <c r="C61" s="47" t="s">
        <v>17</v>
      </c>
      <c r="D61" s="7">
        <v>10</v>
      </c>
      <c r="E61" s="98"/>
      <c r="F61" s="98"/>
    </row>
    <row r="62" spans="1:7" x14ac:dyDescent="0.3">
      <c r="A62" s="4"/>
      <c r="B62" s="34"/>
      <c r="C62" s="6"/>
      <c r="D62" s="7"/>
      <c r="E62" s="98"/>
      <c r="F62" s="98"/>
    </row>
    <row r="63" spans="1:7" ht="27.6" x14ac:dyDescent="0.3">
      <c r="A63" s="4">
        <v>11.302</v>
      </c>
      <c r="B63" s="5" t="s">
        <v>58</v>
      </c>
      <c r="C63" s="47" t="s">
        <v>17</v>
      </c>
      <c r="D63" s="7">
        <v>10</v>
      </c>
      <c r="E63" s="98"/>
      <c r="F63" s="98"/>
    </row>
    <row r="64" spans="1:7" x14ac:dyDescent="0.3">
      <c r="A64" s="4"/>
      <c r="B64" s="34"/>
      <c r="C64" s="6"/>
      <c r="D64" s="7"/>
      <c r="E64" s="98"/>
      <c r="F64" s="98"/>
    </row>
    <row r="65" spans="1:7" ht="41.4" x14ac:dyDescent="0.3">
      <c r="A65" s="4">
        <v>11.303000000000001</v>
      </c>
      <c r="B65" s="5" t="s">
        <v>59</v>
      </c>
      <c r="C65" s="47" t="s">
        <v>17</v>
      </c>
      <c r="D65" s="7">
        <v>10</v>
      </c>
      <c r="E65" s="98"/>
      <c r="F65" s="98"/>
    </row>
    <row r="66" spans="1:7" x14ac:dyDescent="0.3">
      <c r="A66" s="4"/>
      <c r="B66" s="34"/>
      <c r="C66" s="6"/>
      <c r="D66" s="7"/>
      <c r="E66" s="98"/>
      <c r="F66" s="98"/>
    </row>
    <row r="67" spans="1:7" ht="27.6" x14ac:dyDescent="0.3">
      <c r="A67" s="4">
        <v>11.304</v>
      </c>
      <c r="B67" s="5" t="s">
        <v>60</v>
      </c>
      <c r="C67" s="47" t="s">
        <v>17</v>
      </c>
      <c r="D67" s="7">
        <v>10</v>
      </c>
      <c r="E67" s="98"/>
      <c r="F67" s="98"/>
    </row>
    <row r="68" spans="1:7" x14ac:dyDescent="0.3">
      <c r="A68" s="4"/>
      <c r="B68" s="34"/>
      <c r="C68" s="6"/>
      <c r="D68" s="7"/>
      <c r="E68" s="98"/>
      <c r="F68" s="98"/>
    </row>
    <row r="69" spans="1:7" x14ac:dyDescent="0.3">
      <c r="A69" s="4">
        <v>11.305</v>
      </c>
      <c r="B69" s="5" t="s">
        <v>61</v>
      </c>
      <c r="C69" s="47" t="s">
        <v>17</v>
      </c>
      <c r="D69" s="7">
        <v>10</v>
      </c>
      <c r="E69" s="98"/>
      <c r="F69" s="98"/>
    </row>
    <row r="70" spans="1:7" x14ac:dyDescent="0.3">
      <c r="A70" s="4"/>
      <c r="B70" s="5"/>
      <c r="C70" s="47"/>
      <c r="D70" s="7"/>
      <c r="E70" s="98"/>
      <c r="F70" s="98"/>
    </row>
    <row r="71" spans="1:7" ht="41.4" x14ac:dyDescent="0.3">
      <c r="A71" s="4">
        <v>11.305999999999999</v>
      </c>
      <c r="B71" s="5" t="s">
        <v>62</v>
      </c>
      <c r="C71" s="47" t="s">
        <v>17</v>
      </c>
      <c r="D71" s="7">
        <v>10</v>
      </c>
      <c r="E71" s="98"/>
      <c r="F71" s="98"/>
    </row>
    <row r="72" spans="1:7" x14ac:dyDescent="0.3">
      <c r="A72" s="4"/>
      <c r="B72" s="5"/>
      <c r="C72" s="47"/>
      <c r="D72" s="7"/>
      <c r="E72" s="98"/>
      <c r="F72" s="98"/>
    </row>
    <row r="73" spans="1:7" ht="27.6" x14ac:dyDescent="0.3">
      <c r="A73" s="4">
        <v>11.307</v>
      </c>
      <c r="B73" s="5" t="s">
        <v>63</v>
      </c>
      <c r="C73" s="47" t="s">
        <v>17</v>
      </c>
      <c r="D73" s="7">
        <v>6</v>
      </c>
      <c r="E73" s="98"/>
      <c r="F73" s="98"/>
    </row>
    <row r="74" spans="1:7" x14ac:dyDescent="0.3">
      <c r="A74" s="4"/>
      <c r="B74" s="5"/>
      <c r="C74" s="47"/>
      <c r="D74" s="7"/>
      <c r="E74" s="98"/>
      <c r="F74" s="98"/>
    </row>
    <row r="75" spans="1:7" x14ac:dyDescent="0.3">
      <c r="A75" s="4"/>
      <c r="B75" s="5"/>
      <c r="C75" s="47"/>
      <c r="D75" s="101"/>
      <c r="E75" s="98"/>
      <c r="F75" s="98"/>
    </row>
    <row r="76" spans="1:7" x14ac:dyDescent="0.3">
      <c r="A76" s="4"/>
      <c r="B76" s="5"/>
      <c r="C76" s="47"/>
      <c r="D76" s="7"/>
      <c r="E76" s="98"/>
      <c r="F76" s="98"/>
      <c r="G76" s="109"/>
    </row>
    <row r="77" spans="1:7" x14ac:dyDescent="0.3">
      <c r="A77" s="4"/>
      <c r="B77" s="5"/>
      <c r="C77" s="47"/>
      <c r="D77" s="7"/>
      <c r="E77" s="98"/>
      <c r="F77" s="98"/>
    </row>
    <row r="78" spans="1:7" x14ac:dyDescent="0.3">
      <c r="A78" s="65"/>
      <c r="B78" s="66" t="s">
        <v>32</v>
      </c>
      <c r="C78" s="67"/>
      <c r="D78" s="68"/>
      <c r="E78" s="120"/>
      <c r="F78" s="122"/>
    </row>
    <row r="79" spans="1:7" x14ac:dyDescent="0.3">
      <c r="A79" s="95"/>
      <c r="B79" s="96"/>
      <c r="C79" s="76"/>
      <c r="D79" s="97"/>
      <c r="E79" s="119"/>
      <c r="F79" s="119"/>
    </row>
    <row r="80" spans="1:7" x14ac:dyDescent="0.3">
      <c r="A80" s="43"/>
      <c r="B80" s="44"/>
      <c r="C80" s="28"/>
      <c r="D80" s="79"/>
      <c r="E80" s="106"/>
      <c r="F80" s="106"/>
    </row>
    <row r="81" spans="1:6" x14ac:dyDescent="0.3">
      <c r="A81" s="43"/>
      <c r="B81" s="80"/>
      <c r="C81" s="28"/>
      <c r="D81" s="81"/>
      <c r="E81" s="106"/>
      <c r="F81" s="106"/>
    </row>
    <row r="82" spans="1:6" x14ac:dyDescent="0.3">
      <c r="A82" s="43"/>
      <c r="B82" s="80"/>
      <c r="C82" s="28"/>
      <c r="D82" s="81"/>
      <c r="E82" s="106"/>
      <c r="F82" s="106"/>
    </row>
    <row r="83" spans="1:6" x14ac:dyDescent="0.3">
      <c r="A83" s="43"/>
      <c r="B83" s="80"/>
      <c r="C83" s="82"/>
      <c r="D83" s="81"/>
      <c r="E83" s="106"/>
      <c r="F83" s="106"/>
    </row>
    <row r="84" spans="1:6" x14ac:dyDescent="0.3">
      <c r="A84" s="43"/>
      <c r="B84" s="44"/>
      <c r="C84" s="28"/>
      <c r="D84" s="81"/>
      <c r="E84" s="106"/>
      <c r="F84" s="106"/>
    </row>
    <row r="85" spans="1:6" x14ac:dyDescent="0.3">
      <c r="A85" s="43"/>
      <c r="B85" s="80"/>
      <c r="C85" s="83"/>
      <c r="D85" s="84"/>
      <c r="E85" s="107"/>
      <c r="F85" s="107"/>
    </row>
    <row r="86" spans="1:6" x14ac:dyDescent="0.3">
      <c r="A86" s="43"/>
      <c r="B86" s="80"/>
      <c r="C86" s="83"/>
      <c r="D86" s="84"/>
      <c r="E86" s="107"/>
      <c r="F86" s="107"/>
    </row>
    <row r="87" spans="1:6" x14ac:dyDescent="0.3">
      <c r="A87" s="43"/>
      <c r="B87" s="80"/>
      <c r="C87" s="83"/>
      <c r="D87" s="84"/>
      <c r="E87" s="107"/>
      <c r="F87" s="107"/>
    </row>
    <row r="88" spans="1:6" x14ac:dyDescent="0.3">
      <c r="A88" s="43"/>
      <c r="B88" s="80"/>
      <c r="C88" s="83"/>
      <c r="D88" s="84"/>
      <c r="E88" s="107"/>
      <c r="F88" s="107"/>
    </row>
    <row r="89" spans="1:6" x14ac:dyDescent="0.3">
      <c r="A89" s="43"/>
      <c r="B89" s="80"/>
      <c r="C89" s="83"/>
      <c r="D89" s="84"/>
      <c r="E89" s="107"/>
      <c r="F89" s="107"/>
    </row>
    <row r="90" spans="1:6" x14ac:dyDescent="0.3">
      <c r="A90" s="43"/>
      <c r="B90" s="80"/>
      <c r="C90" s="83"/>
      <c r="D90" s="84"/>
      <c r="E90" s="107"/>
      <c r="F90" s="107"/>
    </row>
    <row r="91" spans="1:6" x14ac:dyDescent="0.3">
      <c r="A91" s="43"/>
      <c r="B91" s="80"/>
      <c r="C91" s="83"/>
      <c r="D91" s="84"/>
      <c r="E91" s="107"/>
      <c r="F91" s="107"/>
    </row>
    <row r="92" spans="1:6" x14ac:dyDescent="0.3">
      <c r="A92" s="43"/>
      <c r="B92" s="80"/>
      <c r="C92" s="83"/>
      <c r="D92" s="84"/>
      <c r="E92" s="107"/>
      <c r="F92" s="107"/>
    </row>
    <row r="93" spans="1:6" x14ac:dyDescent="0.3">
      <c r="A93" s="43"/>
      <c r="B93" s="80"/>
      <c r="C93" s="83"/>
      <c r="D93" s="84"/>
      <c r="E93" s="107"/>
      <c r="F93" s="107"/>
    </row>
    <row r="94" spans="1:6" x14ac:dyDescent="0.3">
      <c r="A94" s="43"/>
      <c r="B94" s="80"/>
      <c r="C94" s="83"/>
      <c r="D94" s="84"/>
      <c r="E94" s="107"/>
      <c r="F94" s="107"/>
    </row>
    <row r="95" spans="1:6" x14ac:dyDescent="0.3">
      <c r="A95" s="43"/>
      <c r="B95" s="80"/>
      <c r="C95" s="83"/>
      <c r="D95" s="84"/>
      <c r="E95" s="107"/>
      <c r="F95" s="107"/>
    </row>
    <row r="96" spans="1:6" x14ac:dyDescent="0.3">
      <c r="A96" s="43"/>
      <c r="B96" s="80"/>
      <c r="C96" s="83"/>
      <c r="D96" s="84"/>
      <c r="E96" s="107"/>
      <c r="F96" s="107"/>
    </row>
    <row r="97" spans="1:6" x14ac:dyDescent="0.3">
      <c r="A97" s="43"/>
      <c r="B97" s="80"/>
      <c r="C97" s="83"/>
      <c r="D97" s="84"/>
      <c r="E97" s="107"/>
      <c r="F97" s="107"/>
    </row>
    <row r="98" spans="1:6" x14ac:dyDescent="0.3">
      <c r="A98" s="43"/>
      <c r="B98" s="80"/>
      <c r="C98" s="83"/>
      <c r="D98" s="84"/>
      <c r="E98" s="107"/>
      <c r="F98" s="107"/>
    </row>
    <row r="99" spans="1:6" x14ac:dyDescent="0.3">
      <c r="A99" s="43"/>
      <c r="B99" s="80"/>
      <c r="C99" s="28"/>
      <c r="D99" s="81"/>
      <c r="E99" s="106"/>
      <c r="F99" s="107"/>
    </row>
    <row r="100" spans="1:6" x14ac:dyDescent="0.3">
      <c r="A100" s="43"/>
      <c r="B100" s="44"/>
      <c r="C100" s="28"/>
      <c r="D100" s="81"/>
      <c r="E100" s="106"/>
      <c r="F100" s="107"/>
    </row>
    <row r="101" spans="1:6" x14ac:dyDescent="0.3">
      <c r="A101" s="43"/>
      <c r="B101" s="85"/>
      <c r="C101" s="28"/>
      <c r="D101" s="81"/>
      <c r="E101" s="106"/>
      <c r="F101" s="107"/>
    </row>
    <row r="102" spans="1:6" x14ac:dyDescent="0.3">
      <c r="A102" s="43"/>
      <c r="B102" s="44"/>
      <c r="C102" s="28"/>
      <c r="D102" s="81"/>
      <c r="E102" s="106"/>
      <c r="F102" s="107"/>
    </row>
    <row r="103" spans="1:6" x14ac:dyDescent="0.3">
      <c r="A103" s="43"/>
      <c r="B103" s="80"/>
      <c r="C103" s="82"/>
      <c r="D103" s="81"/>
      <c r="E103" s="106"/>
      <c r="F103" s="107"/>
    </row>
    <row r="104" spans="1:6" x14ac:dyDescent="0.3">
      <c r="A104" s="43"/>
      <c r="B104" s="80"/>
      <c r="C104" s="82"/>
      <c r="D104" s="81"/>
      <c r="E104" s="106"/>
      <c r="F104" s="107"/>
    </row>
    <row r="105" spans="1:6" x14ac:dyDescent="0.3">
      <c r="A105" s="43"/>
      <c r="B105" s="80"/>
      <c r="C105" s="28"/>
      <c r="D105" s="81"/>
      <c r="E105" s="106"/>
      <c r="F105" s="107"/>
    </row>
    <row r="106" spans="1:6" x14ac:dyDescent="0.3">
      <c r="A106" s="43"/>
      <c r="B106" s="44"/>
      <c r="C106" s="28"/>
      <c r="D106" s="81"/>
      <c r="E106" s="106"/>
      <c r="F106" s="107"/>
    </row>
    <row r="107" spans="1:6" x14ac:dyDescent="0.3">
      <c r="A107" s="43"/>
      <c r="B107" s="80"/>
      <c r="C107" s="82"/>
      <c r="D107" s="79"/>
      <c r="E107" s="106"/>
      <c r="F107" s="107"/>
    </row>
    <row r="108" spans="1:6" x14ac:dyDescent="0.3">
      <c r="A108" s="43"/>
      <c r="B108" s="80"/>
      <c r="C108" s="82"/>
      <c r="D108" s="79"/>
      <c r="E108" s="106"/>
      <c r="F108" s="107"/>
    </row>
    <row r="109" spans="1:6" x14ac:dyDescent="0.3">
      <c r="A109" s="43"/>
      <c r="B109" s="80"/>
      <c r="C109" s="82"/>
      <c r="D109" s="79"/>
      <c r="E109" s="106"/>
      <c r="F109" s="107"/>
    </row>
    <row r="110" spans="1:6" x14ac:dyDescent="0.3">
      <c r="A110" s="43"/>
      <c r="B110" s="80"/>
      <c r="C110" s="82"/>
      <c r="D110" s="79"/>
      <c r="E110" s="106"/>
      <c r="F110" s="107"/>
    </row>
    <row r="111" spans="1:6" x14ac:dyDescent="0.3">
      <c r="A111" s="43"/>
      <c r="B111" s="85"/>
      <c r="C111" s="82"/>
      <c r="D111" s="86"/>
      <c r="E111" s="106"/>
      <c r="F111" s="107"/>
    </row>
    <row r="112" spans="1:6" x14ac:dyDescent="0.3">
      <c r="A112" s="43"/>
      <c r="B112" s="44"/>
      <c r="C112" s="28"/>
      <c r="D112" s="81"/>
      <c r="E112" s="106"/>
      <c r="F112" s="107"/>
    </row>
    <row r="113" spans="1:6" x14ac:dyDescent="0.3">
      <c r="A113" s="87"/>
      <c r="B113" s="80"/>
      <c r="C113" s="28"/>
      <c r="D113" s="81"/>
      <c r="E113" s="106"/>
      <c r="F113" s="107"/>
    </row>
    <row r="114" spans="1:6" x14ac:dyDescent="0.3">
      <c r="A114" s="87"/>
      <c r="B114" s="80"/>
      <c r="C114" s="28"/>
      <c r="D114" s="81"/>
      <c r="E114" s="106"/>
      <c r="F114" s="107"/>
    </row>
    <row r="115" spans="1:6" x14ac:dyDescent="0.3">
      <c r="A115" s="87"/>
      <c r="B115" s="80"/>
      <c r="C115" s="82"/>
      <c r="D115" s="88"/>
      <c r="E115" s="106"/>
      <c r="F115" s="107"/>
    </row>
    <row r="116" spans="1:6" x14ac:dyDescent="0.3">
      <c r="A116" s="43"/>
      <c r="B116" s="44"/>
      <c r="C116" s="28"/>
      <c r="D116" s="79"/>
      <c r="E116" s="106"/>
      <c r="F116" s="107"/>
    </row>
    <row r="117" spans="1:6" x14ac:dyDescent="0.3">
      <c r="A117" s="43"/>
      <c r="B117" s="44"/>
      <c r="C117" s="28"/>
      <c r="D117" s="79"/>
      <c r="E117" s="106"/>
      <c r="F117" s="107"/>
    </row>
    <row r="118" spans="1:6" x14ac:dyDescent="0.3">
      <c r="A118" s="43"/>
      <c r="B118" s="44"/>
      <c r="C118" s="28"/>
      <c r="D118" s="79"/>
      <c r="E118" s="106"/>
      <c r="F118" s="106"/>
    </row>
    <row r="119" spans="1:6" x14ac:dyDescent="0.3">
      <c r="A119" s="72"/>
      <c r="B119" s="71"/>
      <c r="C119" s="42"/>
      <c r="D119" s="73"/>
      <c r="E119" s="108"/>
      <c r="F119" s="106"/>
    </row>
    <row r="120" spans="1:6" x14ac:dyDescent="0.3">
      <c r="A120" s="43"/>
      <c r="B120" s="70"/>
      <c r="C120" s="89"/>
      <c r="D120" s="90"/>
      <c r="E120" s="107"/>
      <c r="F120" s="107"/>
    </row>
    <row r="121" spans="1:6" x14ac:dyDescent="0.3">
      <c r="A121" s="43"/>
      <c r="B121" s="70"/>
      <c r="C121" s="89"/>
      <c r="D121" s="90"/>
      <c r="E121" s="107"/>
      <c r="F121" s="107"/>
    </row>
    <row r="122" spans="1:6" x14ac:dyDescent="0.3">
      <c r="A122" s="43"/>
      <c r="B122" s="91"/>
      <c r="C122" s="28"/>
      <c r="D122" s="92"/>
      <c r="E122" s="106"/>
      <c r="F122" s="107"/>
    </row>
    <row r="123" spans="1:6" x14ac:dyDescent="0.3">
      <c r="A123" s="43"/>
      <c r="B123" s="91"/>
      <c r="C123" s="28"/>
      <c r="D123" s="92"/>
      <c r="E123" s="106"/>
      <c r="F123" s="107"/>
    </row>
    <row r="124" spans="1:6" x14ac:dyDescent="0.3">
      <c r="A124" s="43"/>
      <c r="B124" s="70"/>
      <c r="C124" s="89"/>
      <c r="D124" s="86"/>
      <c r="E124" s="107"/>
      <c r="F124" s="107"/>
    </row>
    <row r="125" spans="1:6" x14ac:dyDescent="0.3">
      <c r="A125" s="43"/>
      <c r="B125" s="44"/>
      <c r="C125" s="28"/>
      <c r="D125" s="93"/>
      <c r="E125" s="106"/>
      <c r="F125" s="106"/>
    </row>
    <row r="126" spans="1:6" x14ac:dyDescent="0.3">
      <c r="A126" s="43"/>
      <c r="B126" s="70"/>
      <c r="C126" s="89"/>
      <c r="D126" s="84"/>
      <c r="E126" s="107"/>
      <c r="F126" s="107"/>
    </row>
    <row r="127" spans="1:6" x14ac:dyDescent="0.3">
      <c r="A127" s="43"/>
      <c r="B127" s="44"/>
      <c r="C127" s="28"/>
      <c r="D127" s="81"/>
      <c r="E127" s="106"/>
      <c r="F127" s="106"/>
    </row>
    <row r="128" spans="1:6" x14ac:dyDescent="0.3">
      <c r="A128" s="43"/>
      <c r="B128" s="44"/>
      <c r="C128" s="28"/>
      <c r="D128" s="94"/>
      <c r="E128" s="106"/>
      <c r="F128" s="106"/>
    </row>
    <row r="129" spans="1:6" x14ac:dyDescent="0.3">
      <c r="A129" s="43"/>
      <c r="B129" s="44"/>
      <c r="C129" s="28"/>
      <c r="D129" s="94"/>
      <c r="E129" s="106"/>
      <c r="F129" s="106"/>
    </row>
    <row r="130" spans="1:6" x14ac:dyDescent="0.3">
      <c r="A130" s="43"/>
      <c r="B130" s="91"/>
      <c r="C130" s="28"/>
      <c r="D130" s="81"/>
      <c r="E130" s="106"/>
      <c r="F130" s="106"/>
    </row>
    <row r="131" spans="1:6" x14ac:dyDescent="0.3">
      <c r="A131" s="43"/>
      <c r="B131" s="70"/>
      <c r="C131" s="28"/>
      <c r="D131" s="81"/>
      <c r="E131" s="106"/>
      <c r="F131" s="106"/>
    </row>
    <row r="132" spans="1:6" x14ac:dyDescent="0.3">
      <c r="A132" s="43"/>
      <c r="B132" s="70"/>
      <c r="C132" s="89"/>
      <c r="D132" s="84"/>
      <c r="E132" s="107"/>
      <c r="F132" s="107"/>
    </row>
    <row r="133" spans="1:6" x14ac:dyDescent="0.3">
      <c r="A133" s="43"/>
      <c r="B133" s="70"/>
      <c r="C133" s="28"/>
      <c r="D133" s="81"/>
      <c r="E133" s="106"/>
      <c r="F133" s="106"/>
    </row>
    <row r="134" spans="1:6" x14ac:dyDescent="0.3">
      <c r="A134" s="43"/>
      <c r="B134" s="70"/>
      <c r="C134" s="89"/>
      <c r="D134" s="84"/>
      <c r="E134" s="107"/>
      <c r="F134" s="107"/>
    </row>
    <row r="135" spans="1:6" x14ac:dyDescent="0.3">
      <c r="A135" s="43"/>
      <c r="B135" s="70"/>
      <c r="C135" s="28"/>
      <c r="D135" s="81"/>
      <c r="E135" s="106"/>
      <c r="F135" s="106"/>
    </row>
    <row r="136" spans="1:6" x14ac:dyDescent="0.3">
      <c r="A136" s="43"/>
      <c r="B136" s="70"/>
      <c r="C136" s="28"/>
      <c r="D136" s="81"/>
      <c r="E136" s="106"/>
      <c r="F136" s="106"/>
    </row>
    <row r="137" spans="1:6" x14ac:dyDescent="0.3">
      <c r="A137" s="43"/>
      <c r="B137" s="70"/>
      <c r="C137" s="28"/>
      <c r="D137" s="81"/>
      <c r="E137" s="106"/>
      <c r="F137" s="106"/>
    </row>
    <row r="138" spans="1:6" x14ac:dyDescent="0.3">
      <c r="A138" s="43"/>
      <c r="B138" s="70"/>
      <c r="C138" s="28"/>
      <c r="D138" s="81"/>
      <c r="E138" s="106"/>
      <c r="F138" s="106"/>
    </row>
    <row r="139" spans="1:6" x14ac:dyDescent="0.3">
      <c r="A139" s="43"/>
      <c r="B139" s="70"/>
      <c r="C139" s="28"/>
      <c r="D139" s="81"/>
      <c r="E139" s="106"/>
      <c r="F139" s="106"/>
    </row>
    <row r="140" spans="1:6" x14ac:dyDescent="0.3">
      <c r="A140" s="43"/>
      <c r="B140" s="70"/>
      <c r="C140" s="28"/>
      <c r="D140" s="81"/>
      <c r="E140" s="106"/>
      <c r="F140" s="106"/>
    </row>
    <row r="141" spans="1:6" x14ac:dyDescent="0.3">
      <c r="A141" s="43"/>
      <c r="B141" s="70"/>
      <c r="C141" s="28"/>
      <c r="D141" s="81"/>
      <c r="E141" s="106"/>
      <c r="F141" s="106"/>
    </row>
    <row r="142" spans="1:6" x14ac:dyDescent="0.3">
      <c r="A142" s="43"/>
      <c r="B142" s="70"/>
      <c r="C142" s="28"/>
      <c r="D142" s="81"/>
      <c r="E142" s="106"/>
      <c r="F142" s="106"/>
    </row>
    <row r="143" spans="1:6" x14ac:dyDescent="0.3">
      <c r="A143" s="43"/>
      <c r="B143" s="70"/>
      <c r="C143" s="28"/>
      <c r="D143" s="81"/>
      <c r="E143" s="106"/>
      <c r="F143" s="106"/>
    </row>
    <row r="144" spans="1:6" x14ac:dyDescent="0.3">
      <c r="A144" s="43"/>
      <c r="B144" s="44"/>
      <c r="C144" s="28"/>
      <c r="D144" s="81"/>
      <c r="E144" s="106"/>
      <c r="F144" s="106"/>
    </row>
    <row r="145" spans="1:6" x14ac:dyDescent="0.3">
      <c r="A145" s="43"/>
      <c r="B145" s="44"/>
      <c r="C145" s="28"/>
      <c r="D145" s="81"/>
      <c r="E145" s="106"/>
      <c r="F145" s="106"/>
    </row>
    <row r="146" spans="1:6" x14ac:dyDescent="0.3">
      <c r="A146" s="43"/>
      <c r="B146" s="44"/>
      <c r="C146" s="89"/>
      <c r="D146" s="84"/>
      <c r="E146" s="107"/>
      <c r="F146" s="107"/>
    </row>
    <row r="147" spans="1:6" x14ac:dyDescent="0.3">
      <c r="A147" s="43"/>
      <c r="B147" s="44"/>
      <c r="C147" s="28"/>
      <c r="D147" s="81"/>
      <c r="E147" s="106"/>
      <c r="F147" s="106"/>
    </row>
    <row r="148" spans="1:6" x14ac:dyDescent="0.3">
      <c r="A148" s="43"/>
      <c r="B148" s="44"/>
      <c r="C148" s="28"/>
      <c r="D148" s="81"/>
      <c r="E148" s="106"/>
      <c r="F148" s="106"/>
    </row>
    <row r="149" spans="1:6" x14ac:dyDescent="0.3">
      <c r="A149" s="43"/>
      <c r="B149" s="44"/>
      <c r="C149" s="28"/>
      <c r="D149" s="81"/>
      <c r="E149" s="106"/>
      <c r="F149" s="106"/>
    </row>
    <row r="150" spans="1:6" x14ac:dyDescent="0.3">
      <c r="A150" s="43"/>
      <c r="B150" s="44"/>
      <c r="C150" s="89"/>
      <c r="D150" s="84"/>
      <c r="E150" s="107"/>
      <c r="F150" s="107"/>
    </row>
    <row r="151" spans="1:6" x14ac:dyDescent="0.3">
      <c r="A151" s="43"/>
      <c r="B151" s="44"/>
      <c r="C151" s="28"/>
      <c r="D151" s="81"/>
      <c r="E151" s="106"/>
      <c r="F151" s="106"/>
    </row>
    <row r="152" spans="1:6" x14ac:dyDescent="0.3">
      <c r="A152" s="43"/>
      <c r="B152" s="71"/>
      <c r="C152" s="28"/>
      <c r="D152" s="10"/>
      <c r="E152" s="106"/>
      <c r="F152" s="106"/>
    </row>
    <row r="153" spans="1:6" x14ac:dyDescent="0.3">
      <c r="A153" s="43"/>
      <c r="B153" s="71"/>
      <c r="C153" s="28"/>
      <c r="D153" s="10"/>
      <c r="E153" s="106"/>
      <c r="F153" s="106"/>
    </row>
    <row r="154" spans="1:6" x14ac:dyDescent="0.3">
      <c r="A154" s="43"/>
      <c r="B154" s="71"/>
      <c r="C154" s="28"/>
      <c r="D154" s="10"/>
      <c r="E154" s="106"/>
      <c r="F154" s="106"/>
    </row>
    <row r="155" spans="1:6" x14ac:dyDescent="0.3">
      <c r="A155" s="43"/>
      <c r="B155" s="44"/>
      <c r="C155" s="28"/>
      <c r="D155" s="81"/>
      <c r="E155" s="106"/>
      <c r="F155" s="106"/>
    </row>
    <row r="156" spans="1:6" x14ac:dyDescent="0.3">
      <c r="A156" s="43"/>
      <c r="B156" s="44"/>
      <c r="C156" s="28"/>
      <c r="D156" s="81"/>
      <c r="E156" s="106"/>
      <c r="F156" s="106"/>
    </row>
    <row r="157" spans="1:6" x14ac:dyDescent="0.3">
      <c r="A157" s="43"/>
      <c r="B157" s="44"/>
      <c r="C157" s="89"/>
      <c r="D157" s="84"/>
      <c r="E157" s="107"/>
      <c r="F157" s="107"/>
    </row>
    <row r="158" spans="1:6" x14ac:dyDescent="0.3">
      <c r="A158" s="43"/>
      <c r="B158" s="44"/>
      <c r="C158" s="28"/>
      <c r="D158" s="81"/>
      <c r="E158" s="106"/>
      <c r="F158" s="106"/>
    </row>
    <row r="159" spans="1:6" x14ac:dyDescent="0.3">
      <c r="A159" s="43"/>
      <c r="B159" s="44"/>
      <c r="C159" s="89"/>
      <c r="D159" s="86"/>
      <c r="E159" s="107"/>
      <c r="F159" s="107"/>
    </row>
    <row r="160" spans="1:6" x14ac:dyDescent="0.3">
      <c r="A160" s="43"/>
      <c r="B160" s="44"/>
      <c r="C160" s="28"/>
      <c r="D160" s="79"/>
      <c r="E160" s="106"/>
      <c r="F160" s="107"/>
    </row>
    <row r="161" spans="1:6" x14ac:dyDescent="0.3">
      <c r="A161" s="43"/>
      <c r="B161" s="44"/>
      <c r="C161" s="28"/>
      <c r="D161" s="10"/>
      <c r="E161" s="106"/>
      <c r="F161" s="107"/>
    </row>
    <row r="162" spans="1:6" x14ac:dyDescent="0.3">
      <c r="A162" s="43"/>
      <c r="B162" s="44"/>
      <c r="C162" s="28"/>
      <c r="D162" s="10"/>
      <c r="E162" s="106"/>
      <c r="F162" s="107"/>
    </row>
    <row r="163" spans="1:6" x14ac:dyDescent="0.3">
      <c r="A163" s="43"/>
      <c r="B163" s="44"/>
      <c r="C163" s="28"/>
      <c r="D163" s="10"/>
      <c r="E163" s="106"/>
      <c r="F163" s="107"/>
    </row>
    <row r="164" spans="1:6" x14ac:dyDescent="0.3">
      <c r="A164" s="43"/>
      <c r="B164" s="71"/>
      <c r="C164" s="28"/>
      <c r="D164" s="10"/>
      <c r="E164" s="106"/>
      <c r="F164" s="107"/>
    </row>
    <row r="165" spans="1:6" x14ac:dyDescent="0.3">
      <c r="A165" s="43"/>
      <c r="B165" s="44"/>
      <c r="C165" s="28"/>
      <c r="D165" s="10"/>
      <c r="E165" s="106"/>
      <c r="F165" s="107"/>
    </row>
    <row r="166" spans="1:6" x14ac:dyDescent="0.3">
      <c r="A166" s="43"/>
      <c r="B166" s="44"/>
      <c r="C166" s="28"/>
      <c r="D166" s="10"/>
      <c r="E166" s="106"/>
      <c r="F166" s="107"/>
    </row>
    <row r="167" spans="1:6" x14ac:dyDescent="0.3">
      <c r="A167" s="43"/>
      <c r="B167" s="70"/>
      <c r="C167" s="28"/>
      <c r="D167" s="92"/>
      <c r="E167" s="106"/>
      <c r="F167" s="107"/>
    </row>
    <row r="168" spans="1:6" x14ac:dyDescent="0.3">
      <c r="A168" s="43"/>
      <c r="B168" s="70"/>
      <c r="C168" s="28"/>
      <c r="D168" s="92"/>
      <c r="E168" s="106"/>
      <c r="F168" s="107"/>
    </row>
    <row r="169" spans="1:6" x14ac:dyDescent="0.3">
      <c r="A169" s="43"/>
      <c r="B169" s="70"/>
      <c r="C169" s="28"/>
      <c r="D169" s="92"/>
      <c r="E169" s="106"/>
      <c r="F169" s="107"/>
    </row>
    <row r="170" spans="1:6" x14ac:dyDescent="0.3">
      <c r="A170" s="43"/>
      <c r="B170" s="70"/>
      <c r="C170" s="28"/>
      <c r="D170" s="10"/>
      <c r="E170" s="106"/>
      <c r="F170" s="107"/>
    </row>
    <row r="171" spans="1:6" x14ac:dyDescent="0.3">
      <c r="A171" s="43"/>
      <c r="B171" s="10"/>
      <c r="C171" s="28"/>
      <c r="D171" s="10"/>
      <c r="E171" s="106"/>
      <c r="F171" s="107"/>
    </row>
    <row r="172" spans="1:6" x14ac:dyDescent="0.3">
      <c r="A172" s="43"/>
      <c r="B172" s="44"/>
      <c r="C172" s="28"/>
      <c r="D172" s="10"/>
      <c r="E172" s="106"/>
      <c r="F172" s="107"/>
    </row>
    <row r="173" spans="1:6" x14ac:dyDescent="0.3">
      <c r="A173" s="43"/>
      <c r="B173" s="70"/>
      <c r="C173" s="28"/>
      <c r="D173" s="92"/>
      <c r="E173" s="106"/>
      <c r="F173" s="107"/>
    </row>
    <row r="174" spans="1:6" x14ac:dyDescent="0.3">
      <c r="A174" s="43"/>
      <c r="B174" s="70"/>
      <c r="C174" s="28"/>
      <c r="D174" s="92"/>
      <c r="E174" s="106"/>
      <c r="F174" s="106"/>
    </row>
    <row r="175" spans="1:6" x14ac:dyDescent="0.3">
      <c r="A175" s="43"/>
      <c r="B175" s="70"/>
      <c r="C175" s="28"/>
      <c r="D175" s="92"/>
      <c r="E175" s="106"/>
      <c r="F175" s="106"/>
    </row>
    <row r="176" spans="1:6" x14ac:dyDescent="0.3">
      <c r="A176" s="43"/>
      <c r="B176" s="70"/>
      <c r="C176" s="28"/>
      <c r="D176" s="92"/>
      <c r="E176" s="106"/>
      <c r="F176" s="106"/>
    </row>
    <row r="177" spans="1:6" x14ac:dyDescent="0.3">
      <c r="A177" s="43"/>
      <c r="B177" s="44"/>
      <c r="C177" s="28"/>
      <c r="D177" s="10"/>
      <c r="E177" s="106"/>
      <c r="F177" s="106"/>
    </row>
    <row r="178" spans="1:6" x14ac:dyDescent="0.3">
      <c r="A178" s="43"/>
      <c r="B178" s="44"/>
      <c r="C178" s="28"/>
      <c r="D178" s="10"/>
      <c r="E178" s="106"/>
      <c r="F178" s="106"/>
    </row>
    <row r="179" spans="1:6" x14ac:dyDescent="0.3">
      <c r="A179" s="43"/>
      <c r="B179" s="44"/>
      <c r="C179" s="28"/>
      <c r="D179" s="10"/>
      <c r="E179" s="106"/>
      <c r="F179" s="106"/>
    </row>
    <row r="180" spans="1:6" x14ac:dyDescent="0.3">
      <c r="A180" s="43"/>
      <c r="B180" s="44"/>
      <c r="C180" s="28"/>
      <c r="D180" s="10"/>
      <c r="E180" s="106"/>
      <c r="F180" s="106"/>
    </row>
    <row r="181" spans="1:6" x14ac:dyDescent="0.3">
      <c r="A181" s="43"/>
      <c r="B181" s="44"/>
      <c r="C181" s="28"/>
      <c r="D181" s="10"/>
      <c r="E181" s="106"/>
      <c r="F181" s="106"/>
    </row>
    <row r="182" spans="1:6" x14ac:dyDescent="0.3">
      <c r="A182" s="43"/>
      <c r="B182" s="44"/>
      <c r="C182" s="28"/>
      <c r="D182" s="10"/>
      <c r="E182" s="106"/>
      <c r="F182" s="106"/>
    </row>
    <row r="183" spans="1:6" x14ac:dyDescent="0.3">
      <c r="A183" s="43"/>
      <c r="B183" s="44"/>
      <c r="C183" s="28"/>
      <c r="D183" s="10"/>
      <c r="E183" s="106"/>
      <c r="F183" s="106"/>
    </row>
    <row r="184" spans="1:6" x14ac:dyDescent="0.3">
      <c r="A184" s="43"/>
      <c r="B184" s="44"/>
      <c r="C184" s="28"/>
      <c r="D184" s="10"/>
      <c r="E184" s="106"/>
      <c r="F184" s="106"/>
    </row>
    <row r="185" spans="1:6" x14ac:dyDescent="0.3">
      <c r="A185" s="43"/>
      <c r="B185" s="44"/>
      <c r="C185" s="28"/>
      <c r="D185" s="10"/>
      <c r="E185" s="106"/>
      <c r="F185" s="106"/>
    </row>
    <row r="186" spans="1:6" x14ac:dyDescent="0.3">
      <c r="A186" s="43"/>
      <c r="B186" s="44"/>
      <c r="C186" s="28"/>
      <c r="D186" s="10"/>
      <c r="E186" s="106"/>
      <c r="F186" s="106"/>
    </row>
    <row r="187" spans="1:6" x14ac:dyDescent="0.3">
      <c r="A187" s="43"/>
      <c r="B187" s="44"/>
      <c r="C187" s="28"/>
      <c r="D187" s="10"/>
      <c r="E187" s="106"/>
      <c r="F187" s="106"/>
    </row>
    <row r="188" spans="1:6" x14ac:dyDescent="0.3">
      <c r="A188" s="43"/>
      <c r="B188" s="44"/>
      <c r="C188" s="28"/>
      <c r="D188" s="10"/>
      <c r="E188" s="106"/>
      <c r="F188" s="106"/>
    </row>
    <row r="189" spans="1:6" x14ac:dyDescent="0.3">
      <c r="A189" s="43"/>
      <c r="B189" s="44"/>
      <c r="C189" s="28"/>
      <c r="D189" s="10"/>
      <c r="E189" s="106"/>
      <c r="F189" s="106"/>
    </row>
    <row r="190" spans="1:6" x14ac:dyDescent="0.3">
      <c r="A190" s="43"/>
      <c r="B190" s="44"/>
      <c r="C190" s="28"/>
      <c r="D190" s="10"/>
      <c r="E190" s="106"/>
      <c r="F190" s="106"/>
    </row>
    <row r="191" spans="1:6" x14ac:dyDescent="0.3">
      <c r="A191" s="43"/>
      <c r="B191" s="44"/>
      <c r="C191" s="28"/>
      <c r="D191" s="10"/>
      <c r="E191" s="106"/>
      <c r="F191" s="106"/>
    </row>
    <row r="192" spans="1:6" x14ac:dyDescent="0.3">
      <c r="A192" s="43"/>
      <c r="B192" s="44"/>
      <c r="C192" s="28"/>
      <c r="D192" s="10"/>
      <c r="E192" s="106"/>
      <c r="F192" s="106"/>
    </row>
    <row r="193" spans="1:6" x14ac:dyDescent="0.3">
      <c r="A193" s="43"/>
      <c r="B193" s="44"/>
      <c r="C193" s="28"/>
      <c r="D193" s="10"/>
      <c r="E193" s="106"/>
      <c r="F193" s="106"/>
    </row>
    <row r="194" spans="1:6" x14ac:dyDescent="0.3">
      <c r="A194" s="43"/>
      <c r="B194" s="44"/>
      <c r="C194" s="28"/>
      <c r="D194" s="10"/>
      <c r="E194" s="106"/>
      <c r="F194" s="106"/>
    </row>
    <row r="195" spans="1:6" x14ac:dyDescent="0.3">
      <c r="A195" s="43"/>
      <c r="B195" s="44"/>
      <c r="C195" s="28"/>
      <c r="D195" s="10"/>
      <c r="E195" s="106"/>
      <c r="F195" s="106"/>
    </row>
    <row r="196" spans="1:6" x14ac:dyDescent="0.3">
      <c r="A196" s="43"/>
      <c r="B196" s="44"/>
      <c r="C196" s="28"/>
      <c r="D196" s="10"/>
      <c r="E196" s="106"/>
      <c r="F196" s="106"/>
    </row>
    <row r="197" spans="1:6" x14ac:dyDescent="0.3">
      <c r="A197" s="43"/>
      <c r="B197" s="44"/>
      <c r="C197" s="28"/>
      <c r="D197" s="10"/>
      <c r="E197" s="106"/>
      <c r="F197" s="106"/>
    </row>
    <row r="198" spans="1:6" x14ac:dyDescent="0.3">
      <c r="A198" s="43"/>
      <c r="B198" s="44"/>
      <c r="C198" s="28"/>
      <c r="D198" s="10"/>
      <c r="E198" s="106"/>
      <c r="F198" s="106"/>
    </row>
    <row r="199" spans="1:6" x14ac:dyDescent="0.3">
      <c r="A199" s="72"/>
      <c r="B199" s="71"/>
      <c r="C199" s="42"/>
      <c r="D199" s="73"/>
      <c r="E199" s="108"/>
      <c r="F199" s="106"/>
    </row>
  </sheetData>
  <phoneticPr fontId="31" type="noConversion"/>
  <pageMargins left="0.7" right="0.7" top="0.75" bottom="0.75" header="0.3" footer="0.3"/>
  <pageSetup paperSize="9" scale="81" orientation="portrait" r:id="rId1"/>
  <rowBreaks count="1" manualBreakCount="1">
    <brk id="40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F0"/>
  </sheetPr>
  <dimension ref="A1:C23"/>
  <sheetViews>
    <sheetView tabSelected="1" view="pageBreakPreview" zoomScaleNormal="100" zoomScaleSheetLayoutView="100" workbookViewId="0">
      <selection activeCell="B5" sqref="B5"/>
    </sheetView>
  </sheetViews>
  <sheetFormatPr defaultRowHeight="14.4" x14ac:dyDescent="0.3"/>
  <cols>
    <col min="1" max="1" width="7.5546875" style="2" customWidth="1"/>
    <col min="2" max="2" width="64.44140625" style="1" customWidth="1"/>
    <col min="3" max="3" width="17.5546875" style="109" customWidth="1"/>
  </cols>
  <sheetData>
    <row r="1" spans="1:3" ht="61.5" customHeight="1" x14ac:dyDescent="0.3">
      <c r="A1" s="135" t="s">
        <v>108</v>
      </c>
      <c r="B1" s="136"/>
      <c r="C1" s="136"/>
    </row>
    <row r="2" spans="1:3" x14ac:dyDescent="0.3">
      <c r="A2" s="52" t="s">
        <v>26</v>
      </c>
      <c r="B2" s="53"/>
    </row>
    <row r="3" spans="1:3" x14ac:dyDescent="0.3">
      <c r="A3" s="54"/>
      <c r="B3" s="55"/>
      <c r="C3" s="113"/>
    </row>
    <row r="4" spans="1:3" x14ac:dyDescent="0.3">
      <c r="A4" s="137" t="s">
        <v>36</v>
      </c>
      <c r="B4" s="138"/>
      <c r="C4" s="114"/>
    </row>
    <row r="5" spans="1:3" x14ac:dyDescent="0.3">
      <c r="A5" s="21">
        <v>1300</v>
      </c>
      <c r="B5" s="131" t="s">
        <v>6</v>
      </c>
      <c r="C5" s="124"/>
    </row>
    <row r="6" spans="1:3" ht="15" customHeight="1" x14ac:dyDescent="0.3">
      <c r="A6" s="21">
        <v>1400</v>
      </c>
      <c r="B6" s="64" t="s">
        <v>13</v>
      </c>
      <c r="C6" s="115"/>
    </row>
    <row r="7" spans="1:3" x14ac:dyDescent="0.3">
      <c r="A7" s="21">
        <v>9000</v>
      </c>
      <c r="B7" s="53" t="s">
        <v>44</v>
      </c>
      <c r="C7" s="116"/>
    </row>
    <row r="8" spans="1:3" x14ac:dyDescent="0.3">
      <c r="A8" s="21">
        <v>10000</v>
      </c>
      <c r="B8" s="53" t="s">
        <v>45</v>
      </c>
      <c r="C8" s="116"/>
    </row>
    <row r="9" spans="1:3" x14ac:dyDescent="0.3">
      <c r="A9" s="21">
        <v>11000</v>
      </c>
      <c r="B9" s="53" t="s">
        <v>65</v>
      </c>
      <c r="C9" s="116"/>
    </row>
    <row r="10" spans="1:3" x14ac:dyDescent="0.3">
      <c r="A10" s="21">
        <v>4800</v>
      </c>
      <c r="B10" s="53" t="s">
        <v>77</v>
      </c>
      <c r="C10" s="116"/>
    </row>
    <row r="11" spans="1:3" x14ac:dyDescent="0.3">
      <c r="A11" s="21">
        <v>4200</v>
      </c>
      <c r="B11" s="53" t="s">
        <v>42</v>
      </c>
      <c r="C11" s="116"/>
    </row>
    <row r="12" spans="1:3" x14ac:dyDescent="0.3">
      <c r="A12" s="21">
        <v>5700</v>
      </c>
      <c r="B12" s="53" t="s">
        <v>20</v>
      </c>
      <c r="C12" s="116"/>
    </row>
    <row r="13" spans="1:3" x14ac:dyDescent="0.3">
      <c r="A13" s="58"/>
      <c r="B13" s="59" t="s">
        <v>27</v>
      </c>
      <c r="C13" s="117"/>
    </row>
    <row r="14" spans="1:3" x14ac:dyDescent="0.3">
      <c r="B14" s="16"/>
    </row>
    <row r="16" spans="1:3" x14ac:dyDescent="0.3">
      <c r="A16" s="56" t="s">
        <v>38</v>
      </c>
      <c r="B16" s="57"/>
      <c r="C16" s="118"/>
    </row>
    <row r="17" spans="1:3" x14ac:dyDescent="0.3">
      <c r="A17" s="2" t="s">
        <v>99</v>
      </c>
      <c r="C17" s="126"/>
    </row>
    <row r="18" spans="1:3" x14ac:dyDescent="0.3">
      <c r="A18" s="2" t="s">
        <v>103</v>
      </c>
      <c r="C18" s="126"/>
    </row>
    <row r="19" spans="1:3" x14ac:dyDescent="0.3">
      <c r="A19" s="56" t="s">
        <v>80</v>
      </c>
      <c r="C19" s="118"/>
    </row>
    <row r="20" spans="1:3" x14ac:dyDescent="0.3">
      <c r="A20" s="2" t="s">
        <v>81</v>
      </c>
      <c r="C20" s="126"/>
    </row>
    <row r="21" spans="1:3" x14ac:dyDescent="0.3">
      <c r="A21" s="56" t="s">
        <v>37</v>
      </c>
      <c r="C21" s="118"/>
    </row>
    <row r="22" spans="1:3" x14ac:dyDescent="0.3">
      <c r="C22" s="127"/>
    </row>
    <row r="23" spans="1:3" x14ac:dyDescent="0.3">
      <c r="B23" s="57"/>
    </row>
  </sheetData>
  <mergeCells count="2">
    <mergeCell ref="A1:C1"/>
    <mergeCell ref="A4:B4"/>
  </mergeCells>
  <pageMargins left="0.70866141732283472" right="0.70866141732283472" top="0.74803149606299213" bottom="0.74803149606299213" header="0.31496062992125984" footer="0.31496062992125984"/>
  <pageSetup paperSize="9" scale="97" firstPageNumber="45" orientation="portrait" useFirstPageNumber="1" r:id="rId1"/>
  <headerFooter>
    <oddHeader>&amp;CC2.&amp;P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3</vt:i4>
      </vt:variant>
    </vt:vector>
  </HeadingPairs>
  <TitlesOfParts>
    <vt:vector size="12" baseType="lpstr">
      <vt:lpstr>1300</vt:lpstr>
      <vt:lpstr>1400</vt:lpstr>
      <vt:lpstr>4200</vt:lpstr>
      <vt:lpstr>4800</vt:lpstr>
      <vt:lpstr>5700</vt:lpstr>
      <vt:lpstr>9000</vt:lpstr>
      <vt:lpstr>10000</vt:lpstr>
      <vt:lpstr>11000</vt:lpstr>
      <vt:lpstr>Summary</vt:lpstr>
      <vt:lpstr>'11000'!Print_Area</vt:lpstr>
      <vt:lpstr>'1300'!Print_Area</vt:lpstr>
      <vt:lpstr>'9000'!Print_Area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 Smit</dc:creator>
  <cp:lastModifiedBy>Livelethu Dlamini</cp:lastModifiedBy>
  <cp:lastPrinted>2016-08-25T18:34:50Z</cp:lastPrinted>
  <dcterms:created xsi:type="dcterms:W3CDTF">2008-01-04T08:40:57Z</dcterms:created>
  <dcterms:modified xsi:type="dcterms:W3CDTF">2024-03-26T09:24:53Z</dcterms:modified>
</cp:coreProperties>
</file>