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Z:\APRIL 2025- MARCH 2026\Evaluations\PS\Provision of Energy Compliance Performance\"/>
    </mc:Choice>
  </mc:AlternateContent>
  <xr:revisionPtr revIDLastSave="0" documentId="13_ncr:1_{3F928445-EE39-47D1-93D6-4216987EB995}" xr6:coauthVersionLast="47" xr6:coauthVersionMax="47" xr10:uidLastSave="{00000000-0000-0000-0000-000000000000}"/>
  <bookViews>
    <workbookView xWindow="-108" yWindow="-108" windowWidth="23256" windowHeight="12456" xr2:uid="{652A211F-BD98-44FD-98DE-7D04F41C39D6}"/>
  </bookViews>
  <sheets>
    <sheet name="Cluster 1" sheetId="2" r:id="rId1"/>
    <sheet name="Cluster 2" sheetId="4" r:id="rId2"/>
    <sheet name="Cluster 3" sheetId="5" r:id="rId3"/>
    <sheet name="Cluster 4" sheetId="6" r:id="rId4"/>
    <sheet name="Cluster 5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7" l="1"/>
  <c r="H26" i="7"/>
  <c r="H27" i="7"/>
  <c r="H31" i="7"/>
  <c r="H30" i="7"/>
  <c r="H29" i="7"/>
  <c r="H28" i="7"/>
  <c r="H24" i="7"/>
  <c r="H23" i="7"/>
  <c r="H28" i="6"/>
  <c r="H27" i="6"/>
  <c r="H26" i="6"/>
  <c r="H25" i="6"/>
  <c r="H24" i="6"/>
  <c r="H23" i="6"/>
  <c r="H29" i="6" s="1"/>
  <c r="H25" i="5"/>
  <c r="H26" i="5"/>
  <c r="H28" i="5"/>
  <c r="H27" i="5"/>
  <c r="H24" i="5"/>
  <c r="H23" i="5"/>
  <c r="H26" i="4"/>
  <c r="H25" i="4"/>
  <c r="H24" i="4"/>
  <c r="H23" i="4"/>
  <c r="H27" i="4" s="1"/>
  <c r="H24" i="2"/>
  <c r="H25" i="2"/>
  <c r="H26" i="2"/>
  <c r="H27" i="2"/>
  <c r="H28" i="2"/>
  <c r="H29" i="2"/>
  <c r="H30" i="2"/>
  <c r="H31" i="2"/>
  <c r="H32" i="2"/>
  <c r="H33" i="2"/>
  <c r="H34" i="2"/>
  <c r="H23" i="2"/>
  <c r="H32" i="7" l="1"/>
  <c r="H33" i="7" s="1"/>
  <c r="H34" i="7" s="1"/>
  <c r="H30" i="6"/>
  <c r="H31" i="6" s="1"/>
  <c r="H29" i="5"/>
  <c r="H30" i="5"/>
  <c r="H31" i="5" s="1"/>
  <c r="H28" i="4"/>
  <c r="H29" i="4" s="1"/>
  <c r="H35" i="2"/>
  <c r="H36" i="2" s="1"/>
  <c r="H37" i="2" s="1"/>
</calcChain>
</file>

<file path=xl/sharedStrings.xml><?xml version="1.0" encoding="utf-8"?>
<sst xmlns="http://schemas.openxmlformats.org/spreadsheetml/2006/main" count="259" uniqueCount="110">
  <si>
    <t>Tender description</t>
  </si>
  <si>
    <t>Reference No</t>
  </si>
  <si>
    <t>Company (Bidder’s name)</t>
  </si>
  <si>
    <t xml:space="preserve">NOTES :  </t>
  </si>
  <si>
    <t>Bidders must carefully read the NOTES before completing the Price Template</t>
  </si>
  <si>
    <t>2. The quoted prices MUST be inclusive of all SARS' requirements as per the Business Requirements Specification. No additional costs will be considered post award.</t>
  </si>
  <si>
    <t>Item description</t>
  </si>
  <si>
    <t>Percentage (Year 2)</t>
  </si>
  <si>
    <t>Percentage (Year 3)</t>
  </si>
  <si>
    <t xml:space="preserve">Annual Escalation </t>
  </si>
  <si>
    <t>Building Name</t>
  </si>
  <si>
    <t>Leased area m²</t>
  </si>
  <si>
    <t>Brooklyn, Pretoria</t>
  </si>
  <si>
    <t>271 Veale St - ex Landbank</t>
  </si>
  <si>
    <t>Pretoria</t>
  </si>
  <si>
    <t>Menlyn Corner</t>
  </si>
  <si>
    <t>Lehae La SARS</t>
  </si>
  <si>
    <t>Pretoria CBD (ROR)</t>
  </si>
  <si>
    <t>Pta Revenue Building</t>
  </si>
  <si>
    <t>Prospect House</t>
  </si>
  <si>
    <t>Customs House</t>
  </si>
  <si>
    <t>Doringkloof Office Complex</t>
  </si>
  <si>
    <t>Signature</t>
  </si>
  <si>
    <t>4. SARS reserves the right to negotiate the annual escalation to CPI with the recommended bidder at anniversary of the contract and on yearly basis during the Contract term.</t>
  </si>
  <si>
    <r>
      <t>1. Bidders are required to complete all columns highlighted in "</t>
    </r>
    <r>
      <rPr>
        <b/>
        <u/>
        <sz val="12"/>
        <rFont val="Arial Narrow"/>
        <family val="2"/>
      </rPr>
      <t>Green</t>
    </r>
    <r>
      <rPr>
        <sz val="12"/>
        <rFont val="Arial Narrow"/>
        <family val="2"/>
      </rPr>
      <t>" only.</t>
    </r>
  </si>
  <si>
    <r>
      <t xml:space="preserve">3. Bidders proposed Costs for Table 2 to Table 4 must </t>
    </r>
    <r>
      <rPr>
        <b/>
        <i/>
        <sz val="12"/>
        <rFont val="Arial Narrow"/>
        <family val="2"/>
      </rPr>
      <t>Exclude VAT</t>
    </r>
    <r>
      <rPr>
        <sz val="12"/>
        <rFont val="Arial Narrow"/>
        <family val="2"/>
      </rPr>
      <t xml:space="preserve">,  the formulae in the tables will add VAT at 15% automatically. </t>
    </r>
  </si>
  <si>
    <t>5. All the green cells must be populated and if no value is inserted it will be regarded as Zero.</t>
  </si>
  <si>
    <t>6. SARS reserves the right to negotiate all proposed amounts with the recommended bidder prior to signing and on yearly basis during the Contract term.</t>
  </si>
  <si>
    <t>7.The pricing is to remain valid 180 days from the closing date of this tender</t>
  </si>
  <si>
    <r>
      <t xml:space="preserve">8. Bidders </t>
    </r>
    <r>
      <rPr>
        <u/>
        <sz val="12"/>
        <rFont val="Arial Narrow"/>
        <family val="2"/>
      </rPr>
      <t>MUST NOT</t>
    </r>
    <r>
      <rPr>
        <sz val="12"/>
        <rFont val="Arial Narrow"/>
        <family val="2"/>
      </rPr>
      <t xml:space="preserve"> change the Pricing Template. SARS may at its sole discretion disqualify the bid as non-responsive in the event that the pricing template has been changed. </t>
    </r>
  </si>
  <si>
    <t xml:space="preserve">9.  Bidders can provide comments, assumptions and any points of clarification on a separate letter as an annexure to their price proposal, and this should be done on their company letterhead. </t>
  </si>
  <si>
    <t>10. Bidders must complete the Pricing Template, print the spreadsheet, initial each page, sign and submit in Hardcopy also submit in electronic (EXCEL) format.</t>
  </si>
  <si>
    <t>Randburg</t>
  </si>
  <si>
    <t>Revenue Building</t>
  </si>
  <si>
    <t>Roodepoort</t>
  </si>
  <si>
    <t>Horizon View Shop Cnt</t>
  </si>
  <si>
    <t>Vereeniging</t>
  </si>
  <si>
    <t>Revenue House</t>
  </si>
  <si>
    <t>Doringkloof Centurion**</t>
  </si>
  <si>
    <t xml:space="preserve">Edenvale </t>
  </si>
  <si>
    <t>Edenvale Centre</t>
  </si>
  <si>
    <t>Soweto Orlando East</t>
  </si>
  <si>
    <t xml:space="preserve">Asambhe Soweto Centre </t>
  </si>
  <si>
    <t>Brooklyn, Pretoria***</t>
  </si>
  <si>
    <t>Total Cost</t>
  </si>
  <si>
    <t>Location</t>
  </si>
  <si>
    <t>Phase 1
Gap Analysis</t>
  </si>
  <si>
    <t>Phase 2
Site inspection</t>
  </si>
  <si>
    <t>Head Office, Gauteng</t>
  </si>
  <si>
    <t>VAT</t>
  </si>
  <si>
    <t>Total Cost (Excl. VAT)</t>
  </si>
  <si>
    <t xml:space="preserve">Date </t>
  </si>
  <si>
    <t>Appointment of a service provider for the Provision of Energy Performance Compliance Services</t>
  </si>
  <si>
    <t>RFP 14/2025</t>
  </si>
  <si>
    <t>Phase 3
Energy Performance Certificate &amp; Recommendation Report</t>
  </si>
  <si>
    <t>Table 1: Energy Performance Certificate</t>
  </si>
  <si>
    <t>Table 2: Escalation Percentage</t>
  </si>
  <si>
    <t>Free-Sate, Northern Cape, North-West</t>
  </si>
  <si>
    <t>Bloemfontein</t>
  </si>
  <si>
    <t>New Central Govt Bldg</t>
  </si>
  <si>
    <t>Kroonstad</t>
  </si>
  <si>
    <t>LMC Centre</t>
  </si>
  <si>
    <t>Klerksdorp</t>
  </si>
  <si>
    <t>Sodema Building</t>
  </si>
  <si>
    <t>Upington</t>
  </si>
  <si>
    <t>Ancorley Bldg</t>
  </si>
  <si>
    <t>Mpumalanga, Limpopo</t>
  </si>
  <si>
    <t>Standerton</t>
  </si>
  <si>
    <t>Receivers Building</t>
  </si>
  <si>
    <t>Nelspruit</t>
  </si>
  <si>
    <t>New Branch Office (Ex Game)</t>
  </si>
  <si>
    <t>Giyani</t>
  </si>
  <si>
    <t>Justice Building</t>
  </si>
  <si>
    <t>Lebowakgomo</t>
  </si>
  <si>
    <t>Old Goverment Building</t>
  </si>
  <si>
    <t>Polokwane</t>
  </si>
  <si>
    <t>Government Building</t>
  </si>
  <si>
    <t>Thohoyandou/Sibasa</t>
  </si>
  <si>
    <t>Medical Centre</t>
  </si>
  <si>
    <t>Total Cost Per Site (Vat Excl.)</t>
  </si>
  <si>
    <t>Western Cape</t>
  </si>
  <si>
    <t>Cape Town</t>
  </si>
  <si>
    <t>17 Lower Long Street</t>
  </si>
  <si>
    <t>Paarl</t>
  </si>
  <si>
    <t>Rhoba Building</t>
  </si>
  <si>
    <t>Worcester</t>
  </si>
  <si>
    <t>Naude Building</t>
  </si>
  <si>
    <t xml:space="preserve">Cape Town </t>
  </si>
  <si>
    <t>Cowrie place</t>
  </si>
  <si>
    <t>George</t>
  </si>
  <si>
    <t>New George Office</t>
  </si>
  <si>
    <t xml:space="preserve">Mitchell Plein </t>
  </si>
  <si>
    <t>KwaZulu Natal, Eastern Cape</t>
  </si>
  <si>
    <t>Durban</t>
  </si>
  <si>
    <t>Trescon House</t>
  </si>
  <si>
    <t>Richards Bay</t>
  </si>
  <si>
    <t>Bay Side Mall</t>
  </si>
  <si>
    <t>Pietermaritzburg</t>
  </si>
  <si>
    <t>9 Armitage Road</t>
  </si>
  <si>
    <t>Umhlanga</t>
  </si>
  <si>
    <t>29 Equinox Drive</t>
  </si>
  <si>
    <t>Newcastle</t>
  </si>
  <si>
    <t xml:space="preserve">Victoria Mall </t>
  </si>
  <si>
    <t>Port Elizabeth</t>
  </si>
  <si>
    <t>Mthatha</t>
  </si>
  <si>
    <t xml:space="preserve">Hillcrest </t>
  </si>
  <si>
    <t>Sanlam building</t>
  </si>
  <si>
    <t>East London</t>
  </si>
  <si>
    <t>Waverley Park Phase 3</t>
  </si>
  <si>
    <t>Total Annual Cost 
(Excl. Vat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</si>
</sst>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color rgb="FF000000"/>
      <name val="Arial Narrow"/>
      <family val="2"/>
    </font>
    <font>
      <b/>
      <u/>
      <sz val="11"/>
      <color rgb="FFFF0000"/>
      <name val="Arial Narrow"/>
      <family val="2"/>
    </font>
    <font>
      <b/>
      <sz val="11"/>
      <color theme="0"/>
      <name val="Arial Narrow"/>
      <family val="2"/>
    </font>
    <font>
      <b/>
      <u/>
      <sz val="11"/>
      <color theme="1"/>
      <name val="Arial Narrow"/>
      <family val="2"/>
    </font>
    <font>
      <b/>
      <sz val="12"/>
      <color theme="0"/>
      <name val="Arial Narrow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b/>
      <u/>
      <sz val="12"/>
      <color theme="1"/>
      <name val="Arial Narrow"/>
      <family val="2"/>
    </font>
    <font>
      <u/>
      <sz val="11"/>
      <color theme="1"/>
      <name val="Arial Narrow"/>
      <family val="2"/>
    </font>
    <font>
      <b/>
      <u/>
      <sz val="12"/>
      <name val="Arial Narrow"/>
      <family val="2"/>
    </font>
    <font>
      <b/>
      <i/>
      <sz val="12"/>
      <name val="Arial Narrow"/>
      <family val="2"/>
    </font>
    <font>
      <u/>
      <sz val="12"/>
      <name val="Arial Narrow"/>
      <family val="2"/>
    </font>
    <font>
      <b/>
      <sz val="12"/>
      <name val="Arial Narrow"/>
      <family val="2"/>
    </font>
    <font>
      <b/>
      <sz val="16"/>
      <color theme="1"/>
      <name val="Arial Narrow"/>
      <family val="2"/>
    </font>
    <font>
      <b/>
      <sz val="16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8999908444471571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1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left" wrapText="1"/>
    </xf>
    <xf numFmtId="9" fontId="5" fillId="5" borderId="15" xfId="1" applyFont="1" applyFill="1" applyBorder="1" applyAlignment="1">
      <alignment horizontal="center" wrapText="1"/>
    </xf>
    <xf numFmtId="0" fontId="10" fillId="0" borderId="0" xfId="0" applyFont="1"/>
    <xf numFmtId="0" fontId="4" fillId="0" borderId="0" xfId="0" applyFont="1" applyAlignment="1">
      <alignment horizontal="center"/>
    </xf>
    <xf numFmtId="0" fontId="11" fillId="4" borderId="10" xfId="0" applyFont="1" applyFill="1" applyBorder="1" applyAlignment="1">
      <alignment horizontal="center" vertical="center" wrapText="1"/>
    </xf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164" fontId="2" fillId="5" borderId="19" xfId="0" applyNumberFormat="1" applyFont="1" applyFill="1" applyBorder="1" applyAlignment="1">
      <alignment horizontal="right"/>
    </xf>
    <xf numFmtId="164" fontId="2" fillId="0" borderId="18" xfId="0" applyNumberFormat="1" applyFont="1" applyBorder="1"/>
    <xf numFmtId="0" fontId="2" fillId="0" borderId="20" xfId="0" applyFont="1" applyBorder="1"/>
    <xf numFmtId="0" fontId="2" fillId="0" borderId="18" xfId="0" applyFont="1" applyBorder="1"/>
    <xf numFmtId="164" fontId="2" fillId="5" borderId="21" xfId="0" applyNumberFormat="1" applyFont="1" applyFill="1" applyBorder="1" applyAlignment="1">
      <alignment horizontal="right"/>
    </xf>
    <xf numFmtId="16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14" fillId="0" borderId="0" xfId="0" applyFont="1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0" xfId="0" applyFont="1"/>
    <xf numFmtId="0" fontId="10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5" fillId="0" borderId="22" xfId="0" applyFont="1" applyBorder="1"/>
    <xf numFmtId="0" fontId="12" fillId="0" borderId="0" xfId="0" applyFont="1"/>
    <xf numFmtId="0" fontId="13" fillId="0" borderId="0" xfId="0" applyFont="1" applyAlignment="1">
      <alignment horizontal="left" wrapText="1"/>
    </xf>
    <xf numFmtId="0" fontId="7" fillId="3" borderId="8" xfId="0" applyFont="1" applyFill="1" applyBorder="1"/>
    <xf numFmtId="0" fontId="8" fillId="3" borderId="9" xfId="0" applyFont="1" applyFill="1" applyBorder="1" applyAlignment="1">
      <alignment horizontal="center" vertical="top" wrapText="1"/>
    </xf>
    <xf numFmtId="0" fontId="2" fillId="0" borderId="10" xfId="0" applyFont="1" applyBorder="1"/>
    <xf numFmtId="164" fontId="4" fillId="0" borderId="15" xfId="0" applyNumberFormat="1" applyFont="1" applyBorder="1"/>
    <xf numFmtId="0" fontId="2" fillId="0" borderId="17" xfId="0" applyFont="1" applyBorder="1" applyAlignment="1">
      <alignment horizontal="center"/>
    </xf>
    <xf numFmtId="164" fontId="2" fillId="0" borderId="19" xfId="0" applyNumberFormat="1" applyFont="1" applyBorder="1"/>
    <xf numFmtId="164" fontId="2" fillId="5" borderId="26" xfId="0" applyNumberFormat="1" applyFont="1" applyFill="1" applyBorder="1" applyAlignment="1">
      <alignment horizontal="right"/>
    </xf>
    <xf numFmtId="164" fontId="2" fillId="5" borderId="23" xfId="0" applyNumberFormat="1" applyFont="1" applyFill="1" applyBorder="1" applyAlignment="1">
      <alignment horizontal="right"/>
    </xf>
    <xf numFmtId="0" fontId="1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164" fontId="2" fillId="0" borderId="12" xfId="0" applyNumberFormat="1" applyFont="1" applyBorder="1"/>
    <xf numFmtId="0" fontId="19" fillId="0" borderId="23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/>
    </xf>
    <xf numFmtId="0" fontId="13" fillId="0" borderId="11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13" fillId="0" borderId="7" xfId="0" applyFont="1" applyBorder="1" applyAlignment="1">
      <alignment horizontal="left" wrapText="1"/>
    </xf>
    <xf numFmtId="0" fontId="13" fillId="0" borderId="13" xfId="0" applyFont="1" applyBorder="1" applyAlignment="1">
      <alignment horizontal="left" wrapText="1"/>
    </xf>
    <xf numFmtId="0" fontId="13" fillId="0" borderId="14" xfId="0" applyFont="1" applyBorder="1" applyAlignment="1">
      <alignment horizontal="left" wrapText="1"/>
    </xf>
    <xf numFmtId="0" fontId="19" fillId="6" borderId="23" xfId="0" applyFont="1" applyFill="1" applyBorder="1" applyAlignment="1">
      <alignment horizontal="center" vertical="top" wrapText="1"/>
    </xf>
    <xf numFmtId="0" fontId="19" fillId="6" borderId="24" xfId="0" applyFont="1" applyFill="1" applyBorder="1" applyAlignment="1">
      <alignment horizontal="center" vertical="top" wrapText="1"/>
    </xf>
    <xf numFmtId="0" fontId="19" fillId="6" borderId="25" xfId="0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center" vertical="top" wrapText="1"/>
    </xf>
    <xf numFmtId="0" fontId="3" fillId="2" borderId="3" xfId="0" applyFont="1" applyFill="1" applyBorder="1" applyAlignment="1" applyProtection="1">
      <alignment horizontal="center" wrapText="1"/>
      <protection locked="0"/>
    </xf>
    <xf numFmtId="0" fontId="3" fillId="2" borderId="4" xfId="0" applyFont="1" applyFill="1" applyBorder="1" applyAlignment="1" applyProtection="1">
      <alignment horizontal="center" wrapText="1"/>
      <protection locked="0"/>
    </xf>
    <xf numFmtId="0" fontId="3" fillId="2" borderId="5" xfId="0" applyFont="1" applyFill="1" applyBorder="1" applyAlignment="1" applyProtection="1">
      <alignment horizont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1885B-2561-4BE0-87EC-5AE80E445DA8}">
  <sheetPr>
    <pageSetUpPr fitToPage="1"/>
  </sheetPr>
  <dimension ref="A1:M47"/>
  <sheetViews>
    <sheetView showGridLines="0" tabSelected="1" zoomScale="90" zoomScaleNormal="90" zoomScaleSheetLayoutView="87" workbookViewId="0">
      <selection activeCell="J26" sqref="J26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0.77734375" style="1" customWidth="1"/>
    <col min="4" max="4" width="25.5546875" style="1" customWidth="1"/>
    <col min="5" max="7" width="23.6640625" style="1" customWidth="1"/>
    <col min="8" max="8" width="23.10937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8" ht="14.4" thickBot="1" x14ac:dyDescent="0.3"/>
    <row r="2" spans="1:8" ht="47.4" customHeight="1" thickBot="1" x14ac:dyDescent="0.35">
      <c r="A2" s="33"/>
      <c r="B2" s="2" t="s">
        <v>0</v>
      </c>
      <c r="C2" s="72" t="s">
        <v>52</v>
      </c>
      <c r="D2" s="73"/>
      <c r="E2" s="73"/>
      <c r="F2" s="73"/>
      <c r="G2" s="73"/>
      <c r="H2" s="74"/>
    </row>
    <row r="3" spans="1:8" ht="21" thickBot="1" x14ac:dyDescent="0.35">
      <c r="A3" s="33"/>
      <c r="B3" s="3" t="s">
        <v>1</v>
      </c>
      <c r="C3" s="75" t="s">
        <v>53</v>
      </c>
      <c r="D3" s="76"/>
      <c r="E3" s="76"/>
      <c r="F3" s="76"/>
      <c r="G3" s="76"/>
      <c r="H3" s="77"/>
    </row>
    <row r="4" spans="1:8" ht="15" customHeight="1" thickBot="1" x14ac:dyDescent="0.35">
      <c r="A4" s="33"/>
      <c r="B4" s="4" t="s">
        <v>2</v>
      </c>
      <c r="C4" s="66"/>
      <c r="D4" s="67"/>
      <c r="E4" s="67"/>
      <c r="F4" s="67"/>
      <c r="G4" s="67"/>
      <c r="H4" s="68"/>
    </row>
    <row r="5" spans="1:8" ht="14.4" thickBot="1" x14ac:dyDescent="0.3">
      <c r="A5" s="5"/>
      <c r="B5" s="6"/>
    </row>
    <row r="6" spans="1:8" ht="39.6" customHeight="1" x14ac:dyDescent="0.25">
      <c r="A6" s="7"/>
      <c r="B6" s="35" t="s">
        <v>3</v>
      </c>
      <c r="C6" s="65" t="s">
        <v>4</v>
      </c>
      <c r="D6" s="65"/>
      <c r="E6" s="65"/>
      <c r="F6" s="36"/>
      <c r="G6" s="36"/>
      <c r="H6" s="37"/>
    </row>
    <row r="7" spans="1:8" s="33" customFormat="1" ht="15.6" x14ac:dyDescent="0.3">
      <c r="B7" s="52" t="s">
        <v>24</v>
      </c>
      <c r="C7" s="53"/>
      <c r="D7" s="53"/>
      <c r="E7" s="53"/>
      <c r="F7" s="53"/>
      <c r="G7" s="53"/>
      <c r="H7" s="54"/>
    </row>
    <row r="8" spans="1:8" s="33" customFormat="1" ht="15.6" x14ac:dyDescent="0.3">
      <c r="B8" s="52" t="s">
        <v>5</v>
      </c>
      <c r="C8" s="53"/>
      <c r="D8" s="53"/>
      <c r="E8" s="53"/>
      <c r="F8" s="53"/>
      <c r="G8" s="53"/>
      <c r="H8" s="54"/>
    </row>
    <row r="9" spans="1:8" s="33" customFormat="1" ht="15.6" x14ac:dyDescent="0.3">
      <c r="B9" s="52" t="s">
        <v>25</v>
      </c>
      <c r="C9" s="53"/>
      <c r="D9" s="53"/>
      <c r="E9" s="53"/>
      <c r="F9" s="53"/>
      <c r="G9" s="53"/>
      <c r="H9" s="54"/>
    </row>
    <row r="10" spans="1:8" s="33" customFormat="1" ht="15.6" x14ac:dyDescent="0.3">
      <c r="B10" s="52" t="s">
        <v>23</v>
      </c>
      <c r="C10" s="53"/>
      <c r="D10" s="53"/>
      <c r="E10" s="53"/>
      <c r="F10" s="53"/>
      <c r="G10" s="53"/>
      <c r="H10" s="54"/>
    </row>
    <row r="11" spans="1:8" s="33" customFormat="1" ht="15.6" x14ac:dyDescent="0.3">
      <c r="B11" s="52" t="s">
        <v>26</v>
      </c>
      <c r="C11" s="53"/>
      <c r="D11" s="53"/>
      <c r="E11" s="53"/>
      <c r="F11" s="53"/>
      <c r="G11" s="53"/>
      <c r="H11" s="54"/>
    </row>
    <row r="12" spans="1:8" s="33" customFormat="1" ht="15.6" x14ac:dyDescent="0.3">
      <c r="B12" s="52" t="s">
        <v>27</v>
      </c>
      <c r="C12" s="53"/>
      <c r="D12" s="53"/>
      <c r="E12" s="53"/>
      <c r="F12" s="53"/>
      <c r="G12" s="53"/>
      <c r="H12" s="54"/>
    </row>
    <row r="13" spans="1:8" s="33" customFormat="1" ht="15.6" x14ac:dyDescent="0.3">
      <c r="B13" s="52" t="s">
        <v>28</v>
      </c>
      <c r="C13" s="53"/>
      <c r="D13" s="53"/>
      <c r="E13" s="53"/>
      <c r="F13" s="53"/>
      <c r="G13" s="53"/>
      <c r="H13" s="54"/>
    </row>
    <row r="14" spans="1:8" s="33" customFormat="1" ht="15.6" x14ac:dyDescent="0.3">
      <c r="B14" s="52" t="s">
        <v>29</v>
      </c>
      <c r="C14" s="53"/>
      <c r="D14" s="53"/>
      <c r="E14" s="53"/>
      <c r="F14" s="53"/>
      <c r="G14" s="53"/>
      <c r="H14" s="54"/>
    </row>
    <row r="15" spans="1:8" s="33" customFormat="1" ht="15.6" x14ac:dyDescent="0.3">
      <c r="B15" s="52" t="s">
        <v>30</v>
      </c>
      <c r="C15" s="53"/>
      <c r="D15" s="53"/>
      <c r="E15" s="53"/>
      <c r="F15" s="53"/>
      <c r="G15" s="53"/>
      <c r="H15" s="54"/>
    </row>
    <row r="16" spans="1:8" s="33" customFormat="1" ht="16.2" thickBot="1" x14ac:dyDescent="0.35">
      <c r="B16" s="59" t="s">
        <v>31</v>
      </c>
      <c r="C16" s="60"/>
      <c r="D16" s="60"/>
      <c r="E16" s="60"/>
      <c r="F16" s="60"/>
      <c r="G16" s="60"/>
      <c r="H16" s="61"/>
    </row>
    <row r="17" spans="2:8" s="33" customFormat="1" ht="15.6" x14ac:dyDescent="0.3">
      <c r="B17" s="34"/>
      <c r="C17" s="34"/>
      <c r="D17" s="34"/>
      <c r="E17" s="34"/>
      <c r="F17" s="34"/>
      <c r="G17" s="34"/>
      <c r="H17" s="34"/>
    </row>
    <row r="19" spans="2:8" ht="12" customHeight="1" x14ac:dyDescent="0.25"/>
    <row r="20" spans="2:8" ht="13.8" customHeight="1" thickBot="1" x14ac:dyDescent="0.35">
      <c r="B20" s="26" t="s">
        <v>55</v>
      </c>
    </row>
    <row r="21" spans="2:8" s="44" customFormat="1" ht="54.6" customHeight="1" x14ac:dyDescent="0.3">
      <c r="B21" s="45" t="s">
        <v>45</v>
      </c>
      <c r="C21" s="45" t="s">
        <v>10</v>
      </c>
      <c r="D21" s="46" t="s">
        <v>11</v>
      </c>
      <c r="E21" s="46" t="s">
        <v>46</v>
      </c>
      <c r="F21" s="46" t="s">
        <v>47</v>
      </c>
      <c r="G21" s="46" t="s">
        <v>54</v>
      </c>
      <c r="H21" s="15" t="s">
        <v>109</v>
      </c>
    </row>
    <row r="22" spans="2:8" s="43" customFormat="1" ht="22.8" customHeight="1" x14ac:dyDescent="0.3">
      <c r="B22" s="48" t="s">
        <v>48</v>
      </c>
      <c r="C22" s="49"/>
      <c r="D22" s="50"/>
      <c r="E22" s="62" t="s">
        <v>79</v>
      </c>
      <c r="F22" s="63"/>
      <c r="G22" s="63"/>
      <c r="H22" s="64"/>
    </row>
    <row r="23" spans="2:8" x14ac:dyDescent="0.25">
      <c r="B23" s="16" t="s">
        <v>12</v>
      </c>
      <c r="C23" s="17" t="s">
        <v>13</v>
      </c>
      <c r="D23" s="39">
        <v>4977</v>
      </c>
      <c r="E23" s="19"/>
      <c r="F23" s="41"/>
      <c r="G23" s="41"/>
      <c r="H23" s="40">
        <f>SUM(E23:G23)</f>
        <v>0</v>
      </c>
    </row>
    <row r="24" spans="2:8" x14ac:dyDescent="0.25">
      <c r="B24" s="21" t="s">
        <v>14</v>
      </c>
      <c r="C24" s="22" t="s">
        <v>15</v>
      </c>
      <c r="D24" s="18">
        <v>1126</v>
      </c>
      <c r="E24" s="23"/>
      <c r="F24" s="42"/>
      <c r="G24" s="42"/>
      <c r="H24" s="40">
        <f t="shared" ref="H24:H34" si="0">SUM(E24:G24)</f>
        <v>0</v>
      </c>
    </row>
    <row r="25" spans="2:8" x14ac:dyDescent="0.25">
      <c r="B25" s="21" t="s">
        <v>17</v>
      </c>
      <c r="C25" s="22" t="s">
        <v>18</v>
      </c>
      <c r="D25" s="18">
        <v>7366</v>
      </c>
      <c r="E25" s="23"/>
      <c r="F25" s="42"/>
      <c r="G25" s="42"/>
      <c r="H25" s="40">
        <f t="shared" si="0"/>
        <v>0</v>
      </c>
    </row>
    <row r="26" spans="2:8" x14ac:dyDescent="0.25">
      <c r="B26" s="21" t="s">
        <v>14</v>
      </c>
      <c r="C26" s="22" t="s">
        <v>19</v>
      </c>
      <c r="D26" s="18">
        <v>5124</v>
      </c>
      <c r="E26" s="23"/>
      <c r="F26" s="42"/>
      <c r="G26" s="42"/>
      <c r="H26" s="40">
        <f t="shared" si="0"/>
        <v>0</v>
      </c>
    </row>
    <row r="27" spans="2:8" x14ac:dyDescent="0.25">
      <c r="B27" s="21" t="s">
        <v>14</v>
      </c>
      <c r="C27" s="22" t="s">
        <v>20</v>
      </c>
      <c r="D27" s="18">
        <v>1800</v>
      </c>
      <c r="E27" s="23"/>
      <c r="F27" s="42"/>
      <c r="G27" s="42"/>
      <c r="H27" s="40">
        <f t="shared" si="0"/>
        <v>0</v>
      </c>
    </row>
    <row r="28" spans="2:8" x14ac:dyDescent="0.25">
      <c r="B28" s="21" t="s">
        <v>32</v>
      </c>
      <c r="C28" s="22" t="s">
        <v>33</v>
      </c>
      <c r="D28" s="18">
        <v>5848</v>
      </c>
      <c r="E28" s="23"/>
      <c r="F28" s="42"/>
      <c r="G28" s="42"/>
      <c r="H28" s="40">
        <f t="shared" si="0"/>
        <v>0</v>
      </c>
    </row>
    <row r="29" spans="2:8" x14ac:dyDescent="0.25">
      <c r="B29" s="21" t="s">
        <v>34</v>
      </c>
      <c r="C29" s="22" t="s">
        <v>35</v>
      </c>
      <c r="D29" s="18">
        <v>1264</v>
      </c>
      <c r="E29" s="23"/>
      <c r="F29" s="42"/>
      <c r="G29" s="42"/>
      <c r="H29" s="40">
        <f t="shared" si="0"/>
        <v>0</v>
      </c>
    </row>
    <row r="30" spans="2:8" x14ac:dyDescent="0.25">
      <c r="B30" s="21" t="s">
        <v>36</v>
      </c>
      <c r="C30" s="22" t="s">
        <v>37</v>
      </c>
      <c r="D30" s="18">
        <v>3130</v>
      </c>
      <c r="E30" s="23"/>
      <c r="F30" s="42"/>
      <c r="G30" s="42"/>
      <c r="H30" s="40">
        <f t="shared" si="0"/>
        <v>0</v>
      </c>
    </row>
    <row r="31" spans="2:8" x14ac:dyDescent="0.25">
      <c r="B31" s="21" t="s">
        <v>38</v>
      </c>
      <c r="C31" s="22" t="s">
        <v>21</v>
      </c>
      <c r="D31" s="18">
        <v>11255</v>
      </c>
      <c r="E31" s="23"/>
      <c r="F31" s="42"/>
      <c r="G31" s="42"/>
      <c r="H31" s="40">
        <f t="shared" si="0"/>
        <v>0</v>
      </c>
    </row>
    <row r="32" spans="2:8" x14ac:dyDescent="0.25">
      <c r="B32" s="21" t="s">
        <v>39</v>
      </c>
      <c r="C32" s="22" t="s">
        <v>40</v>
      </c>
      <c r="D32" s="18">
        <v>3063</v>
      </c>
      <c r="E32" s="23"/>
      <c r="F32" s="42"/>
      <c r="G32" s="42"/>
      <c r="H32" s="40">
        <f t="shared" si="0"/>
        <v>0</v>
      </c>
    </row>
    <row r="33" spans="2:13" ht="13.8" customHeight="1" x14ac:dyDescent="0.25">
      <c r="B33" s="21" t="s">
        <v>41</v>
      </c>
      <c r="C33" s="22" t="s">
        <v>42</v>
      </c>
      <c r="D33" s="18">
        <v>1375</v>
      </c>
      <c r="E33" s="23"/>
      <c r="F33" s="42"/>
      <c r="G33" s="42"/>
      <c r="H33" s="40">
        <f t="shared" si="0"/>
        <v>0</v>
      </c>
    </row>
    <row r="34" spans="2:13" x14ac:dyDescent="0.25">
      <c r="B34" s="21" t="s">
        <v>43</v>
      </c>
      <c r="C34" s="22" t="s">
        <v>16</v>
      </c>
      <c r="D34" s="18">
        <v>19490</v>
      </c>
      <c r="E34" s="23"/>
      <c r="F34" s="42"/>
      <c r="G34" s="42"/>
      <c r="H34" s="40">
        <f t="shared" si="0"/>
        <v>0</v>
      </c>
    </row>
    <row r="35" spans="2:13" x14ac:dyDescent="0.25">
      <c r="B35" s="51" t="s">
        <v>50</v>
      </c>
      <c r="C35" s="51"/>
      <c r="D35" s="51"/>
      <c r="E35" s="51"/>
      <c r="F35" s="51"/>
      <c r="G35" s="51"/>
      <c r="H35" s="20">
        <f>SUM(H23:H34)</f>
        <v>0</v>
      </c>
    </row>
    <row r="36" spans="2:13" ht="14.4" thickBot="1" x14ac:dyDescent="0.3">
      <c r="B36" s="51" t="s">
        <v>49</v>
      </c>
      <c r="C36" s="51"/>
      <c r="D36" s="51"/>
      <c r="E36" s="51"/>
      <c r="F36" s="51"/>
      <c r="G36" s="51"/>
      <c r="H36" s="47">
        <f>H35*15%</f>
        <v>0</v>
      </c>
    </row>
    <row r="37" spans="2:13" ht="19.5" customHeight="1" thickBot="1" x14ac:dyDescent="0.3">
      <c r="B37" s="56" t="s">
        <v>44</v>
      </c>
      <c r="C37" s="57"/>
      <c r="D37" s="57"/>
      <c r="E37" s="57"/>
      <c r="F37" s="58"/>
      <c r="G37" s="58"/>
      <c r="H37" s="38">
        <f>H35+H36</f>
        <v>0</v>
      </c>
    </row>
    <row r="38" spans="2:13" x14ac:dyDescent="0.25">
      <c r="B38" s="25"/>
      <c r="C38" s="25"/>
      <c r="D38" s="24"/>
      <c r="I38" s="14"/>
      <c r="J38" s="14"/>
      <c r="K38" s="14"/>
      <c r="L38" s="14"/>
      <c r="M38" s="24"/>
    </row>
    <row r="39" spans="2:13" x14ac:dyDescent="0.25">
      <c r="B39" s="25"/>
      <c r="C39" s="25"/>
      <c r="D39" s="24"/>
      <c r="I39" s="14"/>
      <c r="J39" s="14"/>
      <c r="K39" s="14"/>
      <c r="L39" s="14"/>
      <c r="M39" s="24"/>
    </row>
    <row r="40" spans="2:13" ht="16.5" customHeight="1" thickBot="1" x14ac:dyDescent="0.3">
      <c r="B40" s="13" t="s">
        <v>56</v>
      </c>
      <c r="C40" s="8"/>
      <c r="D40" s="8"/>
      <c r="E40" s="8"/>
      <c r="F40" s="8"/>
      <c r="G40" s="8"/>
    </row>
    <row r="41" spans="2:13" ht="16.5" customHeight="1" thickBot="1" x14ac:dyDescent="0.3">
      <c r="B41" s="9" t="s">
        <v>6</v>
      </c>
      <c r="C41" s="10" t="s">
        <v>7</v>
      </c>
      <c r="D41" s="10" t="s">
        <v>8</v>
      </c>
      <c r="E41" s="8"/>
      <c r="F41" s="8"/>
      <c r="G41" s="8"/>
    </row>
    <row r="42" spans="2:13" ht="16.5" customHeight="1" thickBot="1" x14ac:dyDescent="0.3">
      <c r="B42" s="11" t="s">
        <v>9</v>
      </c>
      <c r="C42" s="12"/>
      <c r="D42" s="12"/>
      <c r="E42" s="8"/>
      <c r="F42" s="8"/>
      <c r="G42" s="8"/>
    </row>
    <row r="43" spans="2:13" x14ac:dyDescent="0.25">
      <c r="B43" s="25"/>
      <c r="C43" s="25"/>
      <c r="D43" s="24"/>
      <c r="I43" s="14"/>
      <c r="J43" s="14"/>
      <c r="K43" s="14"/>
      <c r="L43" s="14"/>
      <c r="M43" s="24"/>
    </row>
    <row r="44" spans="2:13" x14ac:dyDescent="0.25">
      <c r="B44" s="28"/>
      <c r="C44" s="27"/>
      <c r="H44" s="29"/>
    </row>
    <row r="45" spans="2:13" x14ac:dyDescent="0.25">
      <c r="B45" s="28"/>
      <c r="C45" s="27"/>
      <c r="H45" s="29"/>
    </row>
    <row r="46" spans="2:13" x14ac:dyDescent="0.25">
      <c r="B46" s="30"/>
      <c r="C46" s="31"/>
      <c r="E46" s="32"/>
    </row>
    <row r="47" spans="2:13" x14ac:dyDescent="0.25">
      <c r="B47" s="55" t="s">
        <v>22</v>
      </c>
      <c r="C47" s="55"/>
      <c r="E47" s="27" t="s">
        <v>51</v>
      </c>
    </row>
  </sheetData>
  <protectedRanges>
    <protectedRange sqref="C4:C5" name="Range1_14_2_1_2_1_2_2_2_2_1_2_1_2_2_3_1"/>
    <protectedRange sqref="C40:C42 D41:D42" name="Range1_14_2_1_2_1_2_2_2_2_1_2_1_2_2_3_1_1_1"/>
    <protectedRange sqref="C6:C10" name="Range1_14_2_1_2_1_2_2_2_2_1_2_1_2_2_3_1_1_1_2_1"/>
    <protectedRange sqref="C11:C17" name="Range1_14_2_1_2_1_2_2_2_2_1_2_1_2_2_3_1_1_1_3"/>
  </protectedRanges>
  <mergeCells count="20">
    <mergeCell ref="C2:H2"/>
    <mergeCell ref="B8:H8"/>
    <mergeCell ref="B7:H7"/>
    <mergeCell ref="C6:E6"/>
    <mergeCell ref="C4:H4"/>
    <mergeCell ref="C3:H3"/>
    <mergeCell ref="B47:C47"/>
    <mergeCell ref="B37:G37"/>
    <mergeCell ref="B16:H16"/>
    <mergeCell ref="B15:H15"/>
    <mergeCell ref="E22:H22"/>
    <mergeCell ref="B22:D22"/>
    <mergeCell ref="B36:G36"/>
    <mergeCell ref="B35:G35"/>
    <mergeCell ref="B10:H10"/>
    <mergeCell ref="B9:H9"/>
    <mergeCell ref="B14:H14"/>
    <mergeCell ref="B13:H13"/>
    <mergeCell ref="B12:H12"/>
    <mergeCell ref="B11:H11"/>
  </mergeCells>
  <pageMargins left="0.25" right="0.25" top="0.75" bottom="0.75" header="0.3" footer="0.3"/>
  <pageSetup paperSize="8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CC429-C8A8-4151-81FC-F0B345931CD4}">
  <sheetPr>
    <pageSetUpPr fitToPage="1"/>
  </sheetPr>
  <dimension ref="A1:M39"/>
  <sheetViews>
    <sheetView showGridLines="0" topLeftCell="A8" zoomScale="90" zoomScaleNormal="90" zoomScaleSheetLayoutView="87" workbookViewId="0">
      <selection activeCell="H21" sqref="H21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0.77734375" style="1" customWidth="1"/>
    <col min="4" max="4" width="25.5546875" style="1" customWidth="1"/>
    <col min="5" max="7" width="23.6640625" style="1" customWidth="1"/>
    <col min="8" max="8" width="23.10937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8" ht="14.4" thickBot="1" x14ac:dyDescent="0.3"/>
    <row r="2" spans="1:8" ht="47.4" customHeight="1" thickBot="1" x14ac:dyDescent="0.35">
      <c r="A2" s="33"/>
      <c r="B2" s="2" t="s">
        <v>0</v>
      </c>
      <c r="C2" s="72" t="s">
        <v>52</v>
      </c>
      <c r="D2" s="73"/>
      <c r="E2" s="73"/>
      <c r="F2" s="73"/>
      <c r="G2" s="73"/>
      <c r="H2" s="74"/>
    </row>
    <row r="3" spans="1:8" ht="16.2" thickBot="1" x14ac:dyDescent="0.35">
      <c r="A3" s="33"/>
      <c r="B3" s="3" t="s">
        <v>1</v>
      </c>
      <c r="C3" s="69" t="s">
        <v>53</v>
      </c>
      <c r="D3" s="70"/>
      <c r="E3" s="70"/>
      <c r="F3" s="70"/>
      <c r="G3" s="70"/>
      <c r="H3" s="71"/>
    </row>
    <row r="4" spans="1:8" ht="15" customHeight="1" thickBot="1" x14ac:dyDescent="0.35">
      <c r="A4" s="33"/>
      <c r="B4" s="4" t="s">
        <v>2</v>
      </c>
      <c r="C4" s="66"/>
      <c r="D4" s="67"/>
      <c r="E4" s="67"/>
      <c r="F4" s="67"/>
      <c r="G4" s="67"/>
      <c r="H4" s="68"/>
    </row>
    <row r="5" spans="1:8" ht="14.4" thickBot="1" x14ac:dyDescent="0.3">
      <c r="A5" s="5"/>
      <c r="B5" s="6"/>
    </row>
    <row r="6" spans="1:8" ht="39.6" customHeight="1" x14ac:dyDescent="0.25">
      <c r="A6" s="7"/>
      <c r="B6" s="35" t="s">
        <v>3</v>
      </c>
      <c r="C6" s="65" t="s">
        <v>4</v>
      </c>
      <c r="D6" s="65"/>
      <c r="E6" s="65"/>
      <c r="F6" s="36"/>
      <c r="G6" s="36"/>
      <c r="H6" s="37"/>
    </row>
    <row r="7" spans="1:8" s="33" customFormat="1" ht="15.6" x14ac:dyDescent="0.3">
      <c r="B7" s="52" t="s">
        <v>24</v>
      </c>
      <c r="C7" s="53"/>
      <c r="D7" s="53"/>
      <c r="E7" s="53"/>
      <c r="F7" s="53"/>
      <c r="G7" s="53"/>
      <c r="H7" s="54"/>
    </row>
    <row r="8" spans="1:8" s="33" customFormat="1" ht="15.6" x14ac:dyDescent="0.3">
      <c r="B8" s="52" t="s">
        <v>5</v>
      </c>
      <c r="C8" s="53"/>
      <c r="D8" s="53"/>
      <c r="E8" s="53"/>
      <c r="F8" s="53"/>
      <c r="G8" s="53"/>
      <c r="H8" s="54"/>
    </row>
    <row r="9" spans="1:8" s="33" customFormat="1" ht="15.6" x14ac:dyDescent="0.3">
      <c r="B9" s="52" t="s">
        <v>25</v>
      </c>
      <c r="C9" s="53"/>
      <c r="D9" s="53"/>
      <c r="E9" s="53"/>
      <c r="F9" s="53"/>
      <c r="G9" s="53"/>
      <c r="H9" s="54"/>
    </row>
    <row r="10" spans="1:8" s="33" customFormat="1" ht="15.6" x14ac:dyDescent="0.3">
      <c r="B10" s="52" t="s">
        <v>23</v>
      </c>
      <c r="C10" s="53"/>
      <c r="D10" s="53"/>
      <c r="E10" s="53"/>
      <c r="F10" s="53"/>
      <c r="G10" s="53"/>
      <c r="H10" s="54"/>
    </row>
    <row r="11" spans="1:8" s="33" customFormat="1" ht="15.6" x14ac:dyDescent="0.3">
      <c r="B11" s="52" t="s">
        <v>26</v>
      </c>
      <c r="C11" s="53"/>
      <c r="D11" s="53"/>
      <c r="E11" s="53"/>
      <c r="F11" s="53"/>
      <c r="G11" s="53"/>
      <c r="H11" s="54"/>
    </row>
    <row r="12" spans="1:8" s="33" customFormat="1" ht="15.6" x14ac:dyDescent="0.3">
      <c r="B12" s="52" t="s">
        <v>27</v>
      </c>
      <c r="C12" s="53"/>
      <c r="D12" s="53"/>
      <c r="E12" s="53"/>
      <c r="F12" s="53"/>
      <c r="G12" s="53"/>
      <c r="H12" s="54"/>
    </row>
    <row r="13" spans="1:8" s="33" customFormat="1" ht="15.6" x14ac:dyDescent="0.3">
      <c r="B13" s="52" t="s">
        <v>28</v>
      </c>
      <c r="C13" s="53"/>
      <c r="D13" s="53"/>
      <c r="E13" s="53"/>
      <c r="F13" s="53"/>
      <c r="G13" s="53"/>
      <c r="H13" s="54"/>
    </row>
    <row r="14" spans="1:8" s="33" customFormat="1" ht="15.6" x14ac:dyDescent="0.3">
      <c r="B14" s="52" t="s">
        <v>29</v>
      </c>
      <c r="C14" s="53"/>
      <c r="D14" s="53"/>
      <c r="E14" s="53"/>
      <c r="F14" s="53"/>
      <c r="G14" s="53"/>
      <c r="H14" s="54"/>
    </row>
    <row r="15" spans="1:8" s="33" customFormat="1" ht="15.6" x14ac:dyDescent="0.3">
      <c r="B15" s="52" t="s">
        <v>30</v>
      </c>
      <c r="C15" s="53"/>
      <c r="D15" s="53"/>
      <c r="E15" s="53"/>
      <c r="F15" s="53"/>
      <c r="G15" s="53"/>
      <c r="H15" s="54"/>
    </row>
    <row r="16" spans="1:8" s="33" customFormat="1" ht="16.2" thickBot="1" x14ac:dyDescent="0.35">
      <c r="B16" s="59" t="s">
        <v>31</v>
      </c>
      <c r="C16" s="60"/>
      <c r="D16" s="60"/>
      <c r="E16" s="60"/>
      <c r="F16" s="60"/>
      <c r="G16" s="60"/>
      <c r="H16" s="61"/>
    </row>
    <row r="17" spans="2:13" s="33" customFormat="1" ht="15.6" x14ac:dyDescent="0.3">
      <c r="B17" s="34"/>
      <c r="C17" s="34"/>
      <c r="D17" s="34"/>
      <c r="E17" s="34"/>
      <c r="F17" s="34"/>
      <c r="G17" s="34"/>
      <c r="H17" s="34"/>
    </row>
    <row r="19" spans="2:13" ht="12" customHeight="1" x14ac:dyDescent="0.25"/>
    <row r="20" spans="2:13" ht="13.8" customHeight="1" thickBot="1" x14ac:dyDescent="0.35">
      <c r="B20" s="26" t="s">
        <v>55</v>
      </c>
    </row>
    <row r="21" spans="2:13" s="44" customFormat="1" ht="54.6" customHeight="1" x14ac:dyDescent="0.3">
      <c r="B21" s="45" t="s">
        <v>45</v>
      </c>
      <c r="C21" s="45" t="s">
        <v>10</v>
      </c>
      <c r="D21" s="46" t="s">
        <v>11</v>
      </c>
      <c r="E21" s="46" t="s">
        <v>46</v>
      </c>
      <c r="F21" s="46" t="s">
        <v>47</v>
      </c>
      <c r="G21" s="46" t="s">
        <v>54</v>
      </c>
      <c r="H21" s="15" t="s">
        <v>109</v>
      </c>
    </row>
    <row r="22" spans="2:13" s="43" customFormat="1" ht="22.8" customHeight="1" x14ac:dyDescent="0.3">
      <c r="B22" s="48" t="s">
        <v>57</v>
      </c>
      <c r="C22" s="49"/>
      <c r="D22" s="50"/>
      <c r="E22" s="62" t="s">
        <v>79</v>
      </c>
      <c r="F22" s="63"/>
      <c r="G22" s="63"/>
      <c r="H22" s="64"/>
    </row>
    <row r="23" spans="2:13" x14ac:dyDescent="0.25">
      <c r="B23" s="16" t="s">
        <v>58</v>
      </c>
      <c r="C23" s="17" t="s">
        <v>59</v>
      </c>
      <c r="D23" s="39">
        <v>9289</v>
      </c>
      <c r="E23" s="19"/>
      <c r="F23" s="41"/>
      <c r="G23" s="41"/>
      <c r="H23" s="40">
        <f>SUM(E23:G23)</f>
        <v>0</v>
      </c>
    </row>
    <row r="24" spans="2:13" x14ac:dyDescent="0.25">
      <c r="B24" s="21" t="s">
        <v>60</v>
      </c>
      <c r="C24" s="22" t="s">
        <v>61</v>
      </c>
      <c r="D24" s="18">
        <v>1702</v>
      </c>
      <c r="E24" s="23"/>
      <c r="F24" s="42"/>
      <c r="G24" s="42"/>
      <c r="H24" s="40">
        <f t="shared" ref="H24:H26" si="0">SUM(E24:G24)</f>
        <v>0</v>
      </c>
    </row>
    <row r="25" spans="2:13" x14ac:dyDescent="0.25">
      <c r="B25" s="21" t="s">
        <v>62</v>
      </c>
      <c r="C25" s="22" t="s">
        <v>63</v>
      </c>
      <c r="D25" s="18">
        <v>3163</v>
      </c>
      <c r="E25" s="23"/>
      <c r="F25" s="42"/>
      <c r="G25" s="42"/>
      <c r="H25" s="40">
        <f t="shared" si="0"/>
        <v>0</v>
      </c>
    </row>
    <row r="26" spans="2:13" x14ac:dyDescent="0.25">
      <c r="B26" s="21" t="s">
        <v>64</v>
      </c>
      <c r="C26" s="22" t="s">
        <v>65</v>
      </c>
      <c r="D26" s="18">
        <v>1247</v>
      </c>
      <c r="E26" s="23"/>
      <c r="F26" s="42"/>
      <c r="G26" s="42"/>
      <c r="H26" s="40">
        <f t="shared" si="0"/>
        <v>0</v>
      </c>
    </row>
    <row r="27" spans="2:13" x14ac:dyDescent="0.25">
      <c r="B27" s="51" t="s">
        <v>50</v>
      </c>
      <c r="C27" s="51"/>
      <c r="D27" s="51"/>
      <c r="E27" s="51"/>
      <c r="F27" s="51"/>
      <c r="G27" s="51"/>
      <c r="H27" s="20">
        <f>SUM(H23:H26)</f>
        <v>0</v>
      </c>
    </row>
    <row r="28" spans="2:13" ht="14.4" thickBot="1" x14ac:dyDescent="0.3">
      <c r="B28" s="51" t="s">
        <v>49</v>
      </c>
      <c r="C28" s="51"/>
      <c r="D28" s="51"/>
      <c r="E28" s="51"/>
      <c r="F28" s="51"/>
      <c r="G28" s="51"/>
      <c r="H28" s="47">
        <f>H27*15%</f>
        <v>0</v>
      </c>
    </row>
    <row r="29" spans="2:13" ht="19.5" customHeight="1" thickBot="1" x14ac:dyDescent="0.3">
      <c r="B29" s="56" t="s">
        <v>44</v>
      </c>
      <c r="C29" s="57"/>
      <c r="D29" s="57"/>
      <c r="E29" s="57"/>
      <c r="F29" s="58"/>
      <c r="G29" s="58"/>
      <c r="H29" s="38">
        <f>H27+H28</f>
        <v>0</v>
      </c>
    </row>
    <row r="30" spans="2:13" x14ac:dyDescent="0.25">
      <c r="B30" s="25"/>
      <c r="C30" s="25"/>
      <c r="D30" s="24"/>
      <c r="I30" s="14"/>
      <c r="J30" s="14"/>
      <c r="K30" s="14"/>
      <c r="L30" s="14"/>
      <c r="M30" s="24"/>
    </row>
    <row r="31" spans="2:13" x14ac:dyDescent="0.25">
      <c r="B31" s="25"/>
      <c r="C31" s="25"/>
      <c r="D31" s="24"/>
      <c r="I31" s="14"/>
      <c r="J31" s="14"/>
      <c r="K31" s="14"/>
      <c r="L31" s="14"/>
      <c r="M31" s="24"/>
    </row>
    <row r="32" spans="2:13" ht="16.5" customHeight="1" thickBot="1" x14ac:dyDescent="0.3">
      <c r="B32" s="13" t="s">
        <v>56</v>
      </c>
      <c r="C32" s="8"/>
      <c r="D32" s="8"/>
      <c r="E32" s="8"/>
      <c r="F32" s="8"/>
      <c r="G32" s="8"/>
    </row>
    <row r="33" spans="2:13" ht="16.5" customHeight="1" thickBot="1" x14ac:dyDescent="0.3">
      <c r="B33" s="9" t="s">
        <v>6</v>
      </c>
      <c r="C33" s="10" t="s">
        <v>7</v>
      </c>
      <c r="D33" s="10" t="s">
        <v>8</v>
      </c>
      <c r="E33" s="8"/>
      <c r="F33" s="8"/>
      <c r="G33" s="8"/>
    </row>
    <row r="34" spans="2:13" ht="16.5" customHeight="1" thickBot="1" x14ac:dyDescent="0.3">
      <c r="B34" s="11" t="s">
        <v>9</v>
      </c>
      <c r="C34" s="12"/>
      <c r="D34" s="12"/>
      <c r="E34" s="8"/>
      <c r="F34" s="8"/>
      <c r="G34" s="8"/>
    </row>
    <row r="35" spans="2:13" x14ac:dyDescent="0.25">
      <c r="B35" s="25"/>
      <c r="C35" s="25"/>
      <c r="D35" s="24"/>
      <c r="I35" s="14"/>
      <c r="J35" s="14"/>
      <c r="K35" s="14"/>
      <c r="L35" s="14"/>
      <c r="M35" s="24"/>
    </row>
    <row r="36" spans="2:13" x14ac:dyDescent="0.25">
      <c r="B36" s="28"/>
      <c r="C36" s="27"/>
      <c r="H36" s="29"/>
    </row>
    <row r="37" spans="2:13" x14ac:dyDescent="0.25">
      <c r="B37" s="28"/>
      <c r="C37" s="27"/>
      <c r="H37" s="29"/>
    </row>
    <row r="38" spans="2:13" x14ac:dyDescent="0.25">
      <c r="B38" s="30"/>
      <c r="C38" s="31"/>
      <c r="E38" s="32"/>
    </row>
    <row r="39" spans="2:13" x14ac:dyDescent="0.25">
      <c r="B39" s="55" t="s">
        <v>22</v>
      </c>
      <c r="C39" s="55"/>
      <c r="E39" s="27" t="s">
        <v>51</v>
      </c>
    </row>
  </sheetData>
  <protectedRanges>
    <protectedRange sqref="C4:C5" name="Range1_14_2_1_2_1_2_2_2_2_1_2_1_2_2_3_1"/>
    <protectedRange sqref="C32:C34 D33:D34" name="Range1_14_2_1_2_1_2_2_2_2_1_2_1_2_2_3_1_1_1"/>
    <protectedRange sqref="C6:C10" name="Range1_14_2_1_2_1_2_2_2_2_1_2_1_2_2_3_1_1_1_2_1"/>
    <protectedRange sqref="C11:C17" name="Range1_14_2_1_2_1_2_2_2_2_1_2_1_2_2_3_1_1_1_3"/>
  </protectedRanges>
  <mergeCells count="20">
    <mergeCell ref="B14:H14"/>
    <mergeCell ref="C2:H2"/>
    <mergeCell ref="C3:H3"/>
    <mergeCell ref="C4:H4"/>
    <mergeCell ref="C6:E6"/>
    <mergeCell ref="B7:H7"/>
    <mergeCell ref="B8:H8"/>
    <mergeCell ref="B9:H9"/>
    <mergeCell ref="B10:H10"/>
    <mergeCell ref="B11:H11"/>
    <mergeCell ref="B12:H12"/>
    <mergeCell ref="B13:H13"/>
    <mergeCell ref="B29:G29"/>
    <mergeCell ref="B39:C39"/>
    <mergeCell ref="B15:H15"/>
    <mergeCell ref="B16:H16"/>
    <mergeCell ref="B22:D22"/>
    <mergeCell ref="E22:H22"/>
    <mergeCell ref="B27:G27"/>
    <mergeCell ref="B28:G28"/>
  </mergeCells>
  <pageMargins left="0.25" right="0.25" top="0.75" bottom="0.75" header="0.3" footer="0.3"/>
  <pageSetup paperSize="8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268A7-353A-4BD9-A0AE-378AFAD5E447}">
  <sheetPr>
    <pageSetUpPr fitToPage="1"/>
  </sheetPr>
  <dimension ref="A1:M41"/>
  <sheetViews>
    <sheetView showGridLines="0" topLeftCell="A15" zoomScale="90" zoomScaleNormal="90" zoomScaleSheetLayoutView="87" workbookViewId="0">
      <selection activeCell="H21" sqref="H21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0.77734375" style="1" customWidth="1"/>
    <col min="4" max="4" width="25.5546875" style="1" customWidth="1"/>
    <col min="5" max="7" width="23.6640625" style="1" customWidth="1"/>
    <col min="8" max="8" width="23.10937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8" ht="14.4" thickBot="1" x14ac:dyDescent="0.3"/>
    <row r="2" spans="1:8" ht="47.4" customHeight="1" thickBot="1" x14ac:dyDescent="0.35">
      <c r="A2" s="33"/>
      <c r="B2" s="2" t="s">
        <v>0</v>
      </c>
      <c r="C2" s="72" t="s">
        <v>52</v>
      </c>
      <c r="D2" s="73"/>
      <c r="E2" s="73"/>
      <c r="F2" s="73"/>
      <c r="G2" s="73"/>
      <c r="H2" s="74"/>
    </row>
    <row r="3" spans="1:8" ht="16.2" thickBot="1" x14ac:dyDescent="0.35">
      <c r="A3" s="33"/>
      <c r="B3" s="3" t="s">
        <v>1</v>
      </c>
      <c r="C3" s="69" t="s">
        <v>53</v>
      </c>
      <c r="D3" s="70"/>
      <c r="E3" s="70"/>
      <c r="F3" s="70"/>
      <c r="G3" s="70"/>
      <c r="H3" s="71"/>
    </row>
    <row r="4" spans="1:8" ht="15" customHeight="1" thickBot="1" x14ac:dyDescent="0.35">
      <c r="A4" s="33"/>
      <c r="B4" s="4" t="s">
        <v>2</v>
      </c>
      <c r="C4" s="66"/>
      <c r="D4" s="67"/>
      <c r="E4" s="67"/>
      <c r="F4" s="67"/>
      <c r="G4" s="67"/>
      <c r="H4" s="68"/>
    </row>
    <row r="5" spans="1:8" ht="14.4" thickBot="1" x14ac:dyDescent="0.3">
      <c r="A5" s="5"/>
      <c r="B5" s="6"/>
    </row>
    <row r="6" spans="1:8" ht="39.6" customHeight="1" x14ac:dyDescent="0.25">
      <c r="A6" s="7"/>
      <c r="B6" s="35" t="s">
        <v>3</v>
      </c>
      <c r="C6" s="65" t="s">
        <v>4</v>
      </c>
      <c r="D6" s="65"/>
      <c r="E6" s="65"/>
      <c r="F6" s="36"/>
      <c r="G6" s="36"/>
      <c r="H6" s="37"/>
    </row>
    <row r="7" spans="1:8" s="33" customFormat="1" ht="15.6" x14ac:dyDescent="0.3">
      <c r="B7" s="52" t="s">
        <v>24</v>
      </c>
      <c r="C7" s="53"/>
      <c r="D7" s="53"/>
      <c r="E7" s="53"/>
      <c r="F7" s="53"/>
      <c r="G7" s="53"/>
      <c r="H7" s="54"/>
    </row>
    <row r="8" spans="1:8" s="33" customFormat="1" ht="15.6" x14ac:dyDescent="0.3">
      <c r="B8" s="52" t="s">
        <v>5</v>
      </c>
      <c r="C8" s="53"/>
      <c r="D8" s="53"/>
      <c r="E8" s="53"/>
      <c r="F8" s="53"/>
      <c r="G8" s="53"/>
      <c r="H8" s="54"/>
    </row>
    <row r="9" spans="1:8" s="33" customFormat="1" ht="15.6" x14ac:dyDescent="0.3">
      <c r="B9" s="52" t="s">
        <v>25</v>
      </c>
      <c r="C9" s="53"/>
      <c r="D9" s="53"/>
      <c r="E9" s="53"/>
      <c r="F9" s="53"/>
      <c r="G9" s="53"/>
      <c r="H9" s="54"/>
    </row>
    <row r="10" spans="1:8" s="33" customFormat="1" ht="15.6" x14ac:dyDescent="0.3">
      <c r="B10" s="52" t="s">
        <v>23</v>
      </c>
      <c r="C10" s="53"/>
      <c r="D10" s="53"/>
      <c r="E10" s="53"/>
      <c r="F10" s="53"/>
      <c r="G10" s="53"/>
      <c r="H10" s="54"/>
    </row>
    <row r="11" spans="1:8" s="33" customFormat="1" ht="15.6" x14ac:dyDescent="0.3">
      <c r="B11" s="52" t="s">
        <v>26</v>
      </c>
      <c r="C11" s="53"/>
      <c r="D11" s="53"/>
      <c r="E11" s="53"/>
      <c r="F11" s="53"/>
      <c r="G11" s="53"/>
      <c r="H11" s="54"/>
    </row>
    <row r="12" spans="1:8" s="33" customFormat="1" ht="15.6" x14ac:dyDescent="0.3">
      <c r="B12" s="52" t="s">
        <v>27</v>
      </c>
      <c r="C12" s="53"/>
      <c r="D12" s="53"/>
      <c r="E12" s="53"/>
      <c r="F12" s="53"/>
      <c r="G12" s="53"/>
      <c r="H12" s="54"/>
    </row>
    <row r="13" spans="1:8" s="33" customFormat="1" ht="15.6" x14ac:dyDescent="0.3">
      <c r="B13" s="52" t="s">
        <v>28</v>
      </c>
      <c r="C13" s="53"/>
      <c r="D13" s="53"/>
      <c r="E13" s="53"/>
      <c r="F13" s="53"/>
      <c r="G13" s="53"/>
      <c r="H13" s="54"/>
    </row>
    <row r="14" spans="1:8" s="33" customFormat="1" ht="15.6" x14ac:dyDescent="0.3">
      <c r="B14" s="52" t="s">
        <v>29</v>
      </c>
      <c r="C14" s="53"/>
      <c r="D14" s="53"/>
      <c r="E14" s="53"/>
      <c r="F14" s="53"/>
      <c r="G14" s="53"/>
      <c r="H14" s="54"/>
    </row>
    <row r="15" spans="1:8" s="33" customFormat="1" ht="15.6" x14ac:dyDescent="0.3">
      <c r="B15" s="52" t="s">
        <v>30</v>
      </c>
      <c r="C15" s="53"/>
      <c r="D15" s="53"/>
      <c r="E15" s="53"/>
      <c r="F15" s="53"/>
      <c r="G15" s="53"/>
      <c r="H15" s="54"/>
    </row>
    <row r="16" spans="1:8" s="33" customFormat="1" ht="16.2" thickBot="1" x14ac:dyDescent="0.35">
      <c r="B16" s="59" t="s">
        <v>31</v>
      </c>
      <c r="C16" s="60"/>
      <c r="D16" s="60"/>
      <c r="E16" s="60"/>
      <c r="F16" s="60"/>
      <c r="G16" s="60"/>
      <c r="H16" s="61"/>
    </row>
    <row r="17" spans="2:13" s="33" customFormat="1" ht="15.6" x14ac:dyDescent="0.3">
      <c r="B17" s="34"/>
      <c r="C17" s="34"/>
      <c r="D17" s="34"/>
      <c r="E17" s="34"/>
      <c r="F17" s="34"/>
      <c r="G17" s="34"/>
      <c r="H17" s="34"/>
    </row>
    <row r="19" spans="2:13" ht="12" customHeight="1" x14ac:dyDescent="0.25"/>
    <row r="20" spans="2:13" ht="13.8" customHeight="1" thickBot="1" x14ac:dyDescent="0.35">
      <c r="B20" s="26" t="s">
        <v>55</v>
      </c>
    </row>
    <row r="21" spans="2:13" s="44" customFormat="1" ht="54.6" customHeight="1" x14ac:dyDescent="0.3">
      <c r="B21" s="45" t="s">
        <v>45</v>
      </c>
      <c r="C21" s="45" t="s">
        <v>10</v>
      </c>
      <c r="D21" s="46" t="s">
        <v>11</v>
      </c>
      <c r="E21" s="46" t="s">
        <v>46</v>
      </c>
      <c r="F21" s="46" t="s">
        <v>47</v>
      </c>
      <c r="G21" s="46" t="s">
        <v>54</v>
      </c>
      <c r="H21" s="15" t="s">
        <v>109</v>
      </c>
    </row>
    <row r="22" spans="2:13" s="43" customFormat="1" ht="22.8" customHeight="1" x14ac:dyDescent="0.3">
      <c r="B22" s="48" t="s">
        <v>66</v>
      </c>
      <c r="C22" s="49"/>
      <c r="D22" s="50"/>
      <c r="E22" s="62" t="s">
        <v>79</v>
      </c>
      <c r="F22" s="63"/>
      <c r="G22" s="63"/>
      <c r="H22" s="64"/>
    </row>
    <row r="23" spans="2:13" x14ac:dyDescent="0.25">
      <c r="B23" s="16" t="s">
        <v>67</v>
      </c>
      <c r="C23" s="17" t="s">
        <v>68</v>
      </c>
      <c r="D23" s="39">
        <v>3375</v>
      </c>
      <c r="E23" s="19"/>
      <c r="F23" s="41"/>
      <c r="G23" s="41"/>
      <c r="H23" s="40">
        <f>SUM(E23:G23)</f>
        <v>0</v>
      </c>
    </row>
    <row r="24" spans="2:13" x14ac:dyDescent="0.25">
      <c r="B24" s="21" t="s">
        <v>69</v>
      </c>
      <c r="C24" s="22" t="s">
        <v>70</v>
      </c>
      <c r="D24" s="18">
        <v>4305</v>
      </c>
      <c r="E24" s="23"/>
      <c r="F24" s="42"/>
      <c r="G24" s="42"/>
      <c r="H24" s="40">
        <f t="shared" ref="H24:H28" si="0">SUM(E24:G24)</f>
        <v>0</v>
      </c>
    </row>
    <row r="25" spans="2:13" x14ac:dyDescent="0.25">
      <c r="B25" s="21" t="s">
        <v>71</v>
      </c>
      <c r="C25" s="22" t="s">
        <v>72</v>
      </c>
      <c r="D25" s="18">
        <v>1200</v>
      </c>
      <c r="E25" s="23"/>
      <c r="F25" s="42"/>
      <c r="G25" s="42"/>
      <c r="H25" s="40">
        <f t="shared" si="0"/>
        <v>0</v>
      </c>
    </row>
    <row r="26" spans="2:13" x14ac:dyDescent="0.25">
      <c r="B26" s="21" t="s">
        <v>73</v>
      </c>
      <c r="C26" s="22" t="s">
        <v>74</v>
      </c>
      <c r="D26" s="18">
        <v>3100</v>
      </c>
      <c r="E26" s="23"/>
      <c r="F26" s="42"/>
      <c r="G26" s="42"/>
      <c r="H26" s="40">
        <f t="shared" si="0"/>
        <v>0</v>
      </c>
    </row>
    <row r="27" spans="2:13" x14ac:dyDescent="0.25">
      <c r="B27" s="21" t="s">
        <v>75</v>
      </c>
      <c r="C27" s="22" t="s">
        <v>76</v>
      </c>
      <c r="D27" s="18">
        <v>6825</v>
      </c>
      <c r="E27" s="23"/>
      <c r="F27" s="42"/>
      <c r="G27" s="42"/>
      <c r="H27" s="40">
        <f t="shared" si="0"/>
        <v>0</v>
      </c>
    </row>
    <row r="28" spans="2:13" x14ac:dyDescent="0.25">
      <c r="B28" s="21" t="s">
        <v>77</v>
      </c>
      <c r="C28" s="22" t="s">
        <v>78</v>
      </c>
      <c r="D28" s="18">
        <v>1384</v>
      </c>
      <c r="E28" s="23"/>
      <c r="F28" s="42"/>
      <c r="G28" s="42"/>
      <c r="H28" s="40">
        <f t="shared" si="0"/>
        <v>0</v>
      </c>
    </row>
    <row r="29" spans="2:13" x14ac:dyDescent="0.25">
      <c r="B29" s="51" t="s">
        <v>50</v>
      </c>
      <c r="C29" s="51"/>
      <c r="D29" s="51"/>
      <c r="E29" s="51"/>
      <c r="F29" s="51"/>
      <c r="G29" s="51"/>
      <c r="H29" s="20">
        <f>SUM(H23:H28)</f>
        <v>0</v>
      </c>
    </row>
    <row r="30" spans="2:13" ht="14.4" thickBot="1" x14ac:dyDescent="0.3">
      <c r="B30" s="51" t="s">
        <v>49</v>
      </c>
      <c r="C30" s="51"/>
      <c r="D30" s="51"/>
      <c r="E30" s="51"/>
      <c r="F30" s="51"/>
      <c r="G30" s="51"/>
      <c r="H30" s="47">
        <f>H29*15%</f>
        <v>0</v>
      </c>
    </row>
    <row r="31" spans="2:13" ht="19.5" customHeight="1" thickBot="1" x14ac:dyDescent="0.3">
      <c r="B31" s="56" t="s">
        <v>44</v>
      </c>
      <c r="C31" s="57"/>
      <c r="D31" s="57"/>
      <c r="E31" s="57"/>
      <c r="F31" s="58"/>
      <c r="G31" s="58"/>
      <c r="H31" s="38">
        <f>H29+H30</f>
        <v>0</v>
      </c>
    </row>
    <row r="32" spans="2:13" x14ac:dyDescent="0.25">
      <c r="B32" s="25"/>
      <c r="C32" s="25"/>
      <c r="D32" s="24"/>
      <c r="I32" s="14"/>
      <c r="J32" s="14"/>
      <c r="K32" s="14"/>
      <c r="L32" s="14"/>
      <c r="M32" s="24"/>
    </row>
    <row r="33" spans="2:13" x14ac:dyDescent="0.25">
      <c r="B33" s="25"/>
      <c r="C33" s="25"/>
      <c r="D33" s="24"/>
      <c r="I33" s="14"/>
      <c r="J33" s="14"/>
      <c r="K33" s="14"/>
      <c r="L33" s="14"/>
      <c r="M33" s="24"/>
    </row>
    <row r="34" spans="2:13" ht="16.5" customHeight="1" thickBot="1" x14ac:dyDescent="0.3">
      <c r="B34" s="13" t="s">
        <v>56</v>
      </c>
      <c r="C34" s="8"/>
      <c r="D34" s="8"/>
      <c r="E34" s="8"/>
      <c r="F34" s="8"/>
      <c r="G34" s="8"/>
    </row>
    <row r="35" spans="2:13" ht="16.5" customHeight="1" thickBot="1" x14ac:dyDescent="0.3">
      <c r="B35" s="9" t="s">
        <v>6</v>
      </c>
      <c r="C35" s="10" t="s">
        <v>7</v>
      </c>
      <c r="D35" s="10" t="s">
        <v>8</v>
      </c>
      <c r="E35" s="8"/>
      <c r="F35" s="8"/>
      <c r="G35" s="8"/>
    </row>
    <row r="36" spans="2:13" ht="16.5" customHeight="1" thickBot="1" x14ac:dyDescent="0.3">
      <c r="B36" s="11" t="s">
        <v>9</v>
      </c>
      <c r="C36" s="12"/>
      <c r="D36" s="12"/>
      <c r="E36" s="8"/>
      <c r="F36" s="8"/>
      <c r="G36" s="8"/>
    </row>
    <row r="37" spans="2:13" x14ac:dyDescent="0.25">
      <c r="B37" s="25"/>
      <c r="C37" s="25"/>
      <c r="D37" s="24"/>
      <c r="I37" s="14"/>
      <c r="J37" s="14"/>
      <c r="K37" s="14"/>
      <c r="L37" s="14"/>
      <c r="M37" s="24"/>
    </row>
    <row r="38" spans="2:13" x14ac:dyDescent="0.25">
      <c r="B38" s="28"/>
      <c r="C38" s="27"/>
      <c r="H38" s="29"/>
    </row>
    <row r="39" spans="2:13" x14ac:dyDescent="0.25">
      <c r="B39" s="28"/>
      <c r="C39" s="27"/>
      <c r="H39" s="29"/>
    </row>
    <row r="40" spans="2:13" x14ac:dyDescent="0.25">
      <c r="B40" s="30"/>
      <c r="C40" s="31"/>
      <c r="E40" s="32"/>
    </row>
    <row r="41" spans="2:13" x14ac:dyDescent="0.25">
      <c r="B41" s="55" t="s">
        <v>22</v>
      </c>
      <c r="C41" s="55"/>
      <c r="E41" s="27" t="s">
        <v>51</v>
      </c>
    </row>
  </sheetData>
  <protectedRanges>
    <protectedRange sqref="C4:C5" name="Range1_14_2_1_2_1_2_2_2_2_1_2_1_2_2_3_1"/>
    <protectedRange sqref="C34:C36 D35:D36" name="Range1_14_2_1_2_1_2_2_2_2_1_2_1_2_2_3_1_1_1"/>
    <protectedRange sqref="C6:C10" name="Range1_14_2_1_2_1_2_2_2_2_1_2_1_2_2_3_1_1_1_2_1"/>
    <protectedRange sqref="C11:C17" name="Range1_14_2_1_2_1_2_2_2_2_1_2_1_2_2_3_1_1_1_3"/>
  </protectedRanges>
  <mergeCells count="20">
    <mergeCell ref="B14:H14"/>
    <mergeCell ref="C2:H2"/>
    <mergeCell ref="C3:H3"/>
    <mergeCell ref="C4:H4"/>
    <mergeCell ref="C6:E6"/>
    <mergeCell ref="B7:H7"/>
    <mergeCell ref="B8:H8"/>
    <mergeCell ref="B9:H9"/>
    <mergeCell ref="B10:H10"/>
    <mergeCell ref="B11:H11"/>
    <mergeCell ref="B12:H12"/>
    <mergeCell ref="B13:H13"/>
    <mergeCell ref="B31:G31"/>
    <mergeCell ref="B41:C41"/>
    <mergeCell ref="B15:H15"/>
    <mergeCell ref="B16:H16"/>
    <mergeCell ref="B22:D22"/>
    <mergeCell ref="E22:H22"/>
    <mergeCell ref="B29:G29"/>
    <mergeCell ref="B30:G30"/>
  </mergeCells>
  <pageMargins left="0.25" right="0.25" top="0.75" bottom="0.75" header="0.3" footer="0.3"/>
  <pageSetup paperSize="8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7198F-EE36-4067-B937-2691E05ED277}">
  <sheetPr>
    <pageSetUpPr fitToPage="1"/>
  </sheetPr>
  <dimension ref="A1:M41"/>
  <sheetViews>
    <sheetView showGridLines="0" topLeftCell="A15" zoomScale="90" zoomScaleNormal="90" zoomScaleSheetLayoutView="87" workbookViewId="0">
      <selection activeCell="H21" sqref="H21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0.77734375" style="1" customWidth="1"/>
    <col min="4" max="4" width="25.5546875" style="1" customWidth="1"/>
    <col min="5" max="7" width="23.6640625" style="1" customWidth="1"/>
    <col min="8" max="8" width="23.10937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8" ht="14.4" thickBot="1" x14ac:dyDescent="0.3"/>
    <row r="2" spans="1:8" ht="47.4" customHeight="1" thickBot="1" x14ac:dyDescent="0.35">
      <c r="A2" s="33"/>
      <c r="B2" s="2" t="s">
        <v>0</v>
      </c>
      <c r="C2" s="72" t="s">
        <v>52</v>
      </c>
      <c r="D2" s="73"/>
      <c r="E2" s="73"/>
      <c r="F2" s="73"/>
      <c r="G2" s="73"/>
      <c r="H2" s="74"/>
    </row>
    <row r="3" spans="1:8" ht="16.2" thickBot="1" x14ac:dyDescent="0.35">
      <c r="A3" s="33"/>
      <c r="B3" s="3" t="s">
        <v>1</v>
      </c>
      <c r="C3" s="69" t="s">
        <v>53</v>
      </c>
      <c r="D3" s="70"/>
      <c r="E3" s="70"/>
      <c r="F3" s="70"/>
      <c r="G3" s="70"/>
      <c r="H3" s="71"/>
    </row>
    <row r="4" spans="1:8" ht="15" customHeight="1" thickBot="1" x14ac:dyDescent="0.35">
      <c r="A4" s="33"/>
      <c r="B4" s="4" t="s">
        <v>2</v>
      </c>
      <c r="C4" s="66"/>
      <c r="D4" s="67"/>
      <c r="E4" s="67"/>
      <c r="F4" s="67"/>
      <c r="G4" s="67"/>
      <c r="H4" s="68"/>
    </row>
    <row r="5" spans="1:8" ht="14.4" thickBot="1" x14ac:dyDescent="0.3">
      <c r="A5" s="5"/>
      <c r="B5" s="6"/>
    </row>
    <row r="6" spans="1:8" ht="39.6" customHeight="1" x14ac:dyDescent="0.25">
      <c r="A6" s="7"/>
      <c r="B6" s="35" t="s">
        <v>3</v>
      </c>
      <c r="C6" s="65" t="s">
        <v>4</v>
      </c>
      <c r="D6" s="65"/>
      <c r="E6" s="65"/>
      <c r="F6" s="36"/>
      <c r="G6" s="36"/>
      <c r="H6" s="37"/>
    </row>
    <row r="7" spans="1:8" s="33" customFormat="1" ht="15.6" x14ac:dyDescent="0.3">
      <c r="B7" s="52" t="s">
        <v>24</v>
      </c>
      <c r="C7" s="53"/>
      <c r="D7" s="53"/>
      <c r="E7" s="53"/>
      <c r="F7" s="53"/>
      <c r="G7" s="53"/>
      <c r="H7" s="54"/>
    </row>
    <row r="8" spans="1:8" s="33" customFormat="1" ht="15.6" x14ac:dyDescent="0.3">
      <c r="B8" s="52" t="s">
        <v>5</v>
      </c>
      <c r="C8" s="53"/>
      <c r="D8" s="53"/>
      <c r="E8" s="53"/>
      <c r="F8" s="53"/>
      <c r="G8" s="53"/>
      <c r="H8" s="54"/>
    </row>
    <row r="9" spans="1:8" s="33" customFormat="1" ht="15.6" x14ac:dyDescent="0.3">
      <c r="B9" s="52" t="s">
        <v>25</v>
      </c>
      <c r="C9" s="53"/>
      <c r="D9" s="53"/>
      <c r="E9" s="53"/>
      <c r="F9" s="53"/>
      <c r="G9" s="53"/>
      <c r="H9" s="54"/>
    </row>
    <row r="10" spans="1:8" s="33" customFormat="1" ht="15.6" x14ac:dyDescent="0.3">
      <c r="B10" s="52" t="s">
        <v>23</v>
      </c>
      <c r="C10" s="53"/>
      <c r="D10" s="53"/>
      <c r="E10" s="53"/>
      <c r="F10" s="53"/>
      <c r="G10" s="53"/>
      <c r="H10" s="54"/>
    </row>
    <row r="11" spans="1:8" s="33" customFormat="1" ht="15.6" x14ac:dyDescent="0.3">
      <c r="B11" s="52" t="s">
        <v>26</v>
      </c>
      <c r="C11" s="53"/>
      <c r="D11" s="53"/>
      <c r="E11" s="53"/>
      <c r="F11" s="53"/>
      <c r="G11" s="53"/>
      <c r="H11" s="54"/>
    </row>
    <row r="12" spans="1:8" s="33" customFormat="1" ht="15.6" x14ac:dyDescent="0.3">
      <c r="B12" s="52" t="s">
        <v>27</v>
      </c>
      <c r="C12" s="53"/>
      <c r="D12" s="53"/>
      <c r="E12" s="53"/>
      <c r="F12" s="53"/>
      <c r="G12" s="53"/>
      <c r="H12" s="54"/>
    </row>
    <row r="13" spans="1:8" s="33" customFormat="1" ht="15.6" x14ac:dyDescent="0.3">
      <c r="B13" s="52" t="s">
        <v>28</v>
      </c>
      <c r="C13" s="53"/>
      <c r="D13" s="53"/>
      <c r="E13" s="53"/>
      <c r="F13" s="53"/>
      <c r="G13" s="53"/>
      <c r="H13" s="54"/>
    </row>
    <row r="14" spans="1:8" s="33" customFormat="1" ht="15.6" x14ac:dyDescent="0.3">
      <c r="B14" s="52" t="s">
        <v>29</v>
      </c>
      <c r="C14" s="53"/>
      <c r="D14" s="53"/>
      <c r="E14" s="53"/>
      <c r="F14" s="53"/>
      <c r="G14" s="53"/>
      <c r="H14" s="54"/>
    </row>
    <row r="15" spans="1:8" s="33" customFormat="1" ht="15.6" x14ac:dyDescent="0.3">
      <c r="B15" s="52" t="s">
        <v>30</v>
      </c>
      <c r="C15" s="53"/>
      <c r="D15" s="53"/>
      <c r="E15" s="53"/>
      <c r="F15" s="53"/>
      <c r="G15" s="53"/>
      <c r="H15" s="54"/>
    </row>
    <row r="16" spans="1:8" s="33" customFormat="1" ht="16.2" thickBot="1" x14ac:dyDescent="0.35">
      <c r="B16" s="59" t="s">
        <v>31</v>
      </c>
      <c r="C16" s="60"/>
      <c r="D16" s="60"/>
      <c r="E16" s="60"/>
      <c r="F16" s="60"/>
      <c r="G16" s="60"/>
      <c r="H16" s="61"/>
    </row>
    <row r="17" spans="2:13" s="33" customFormat="1" ht="15.6" x14ac:dyDescent="0.3">
      <c r="B17" s="34"/>
      <c r="C17" s="34"/>
      <c r="D17" s="34"/>
      <c r="E17" s="34"/>
      <c r="F17" s="34"/>
      <c r="G17" s="34"/>
      <c r="H17" s="34"/>
    </row>
    <row r="19" spans="2:13" ht="12" customHeight="1" x14ac:dyDescent="0.25"/>
    <row r="20" spans="2:13" ht="13.8" customHeight="1" thickBot="1" x14ac:dyDescent="0.35">
      <c r="B20" s="26" t="s">
        <v>55</v>
      </c>
    </row>
    <row r="21" spans="2:13" s="44" customFormat="1" ht="54.6" customHeight="1" x14ac:dyDescent="0.3">
      <c r="B21" s="45" t="s">
        <v>45</v>
      </c>
      <c r="C21" s="45" t="s">
        <v>10</v>
      </c>
      <c r="D21" s="46" t="s">
        <v>11</v>
      </c>
      <c r="E21" s="46" t="s">
        <v>46</v>
      </c>
      <c r="F21" s="46" t="s">
        <v>47</v>
      </c>
      <c r="G21" s="46" t="s">
        <v>54</v>
      </c>
      <c r="H21" s="15" t="s">
        <v>109</v>
      </c>
    </row>
    <row r="22" spans="2:13" s="43" customFormat="1" ht="22.8" customHeight="1" x14ac:dyDescent="0.3">
      <c r="B22" s="48" t="s">
        <v>80</v>
      </c>
      <c r="C22" s="49"/>
      <c r="D22" s="50"/>
      <c r="E22" s="62" t="s">
        <v>79</v>
      </c>
      <c r="F22" s="63"/>
      <c r="G22" s="63"/>
      <c r="H22" s="64"/>
    </row>
    <row r="23" spans="2:13" x14ac:dyDescent="0.25">
      <c r="B23" s="16" t="s">
        <v>81</v>
      </c>
      <c r="C23" s="17" t="s">
        <v>82</v>
      </c>
      <c r="D23" s="39">
        <v>2712</v>
      </c>
      <c r="E23" s="19"/>
      <c r="F23" s="41"/>
      <c r="G23" s="41"/>
      <c r="H23" s="40">
        <f>SUM(E23:G23)</f>
        <v>0</v>
      </c>
    </row>
    <row r="24" spans="2:13" x14ac:dyDescent="0.25">
      <c r="B24" s="21" t="s">
        <v>83</v>
      </c>
      <c r="C24" s="22" t="s">
        <v>84</v>
      </c>
      <c r="D24" s="18">
        <v>1795</v>
      </c>
      <c r="E24" s="23"/>
      <c r="F24" s="42"/>
      <c r="G24" s="42"/>
      <c r="H24" s="40">
        <f t="shared" ref="H24:H28" si="0">SUM(E24:G24)</f>
        <v>0</v>
      </c>
    </row>
    <row r="25" spans="2:13" x14ac:dyDescent="0.25">
      <c r="B25" s="21" t="s">
        <v>85</v>
      </c>
      <c r="C25" s="22" t="s">
        <v>86</v>
      </c>
      <c r="D25" s="18">
        <v>2397</v>
      </c>
      <c r="E25" s="23"/>
      <c r="F25" s="42"/>
      <c r="G25" s="42"/>
      <c r="H25" s="40">
        <f t="shared" si="0"/>
        <v>0</v>
      </c>
    </row>
    <row r="26" spans="2:13" x14ac:dyDescent="0.25">
      <c r="B26" s="21" t="s">
        <v>87</v>
      </c>
      <c r="C26" s="22" t="s">
        <v>88</v>
      </c>
      <c r="D26" s="18">
        <v>5200</v>
      </c>
      <c r="E26" s="23"/>
      <c r="F26" s="42"/>
      <c r="G26" s="42"/>
      <c r="H26" s="40">
        <f t="shared" si="0"/>
        <v>0</v>
      </c>
    </row>
    <row r="27" spans="2:13" x14ac:dyDescent="0.25">
      <c r="B27" s="21" t="s">
        <v>89</v>
      </c>
      <c r="C27" s="22" t="s">
        <v>90</v>
      </c>
      <c r="D27" s="18">
        <v>2118</v>
      </c>
      <c r="E27" s="23"/>
      <c r="F27" s="42"/>
      <c r="G27" s="42"/>
      <c r="H27" s="40">
        <f t="shared" si="0"/>
        <v>0</v>
      </c>
    </row>
    <row r="28" spans="2:13" x14ac:dyDescent="0.25">
      <c r="B28" s="21" t="s">
        <v>87</v>
      </c>
      <c r="C28" s="22" t="s">
        <v>91</v>
      </c>
      <c r="D28" s="18">
        <v>1588</v>
      </c>
      <c r="E28" s="23"/>
      <c r="F28" s="42"/>
      <c r="G28" s="42"/>
      <c r="H28" s="40">
        <f t="shared" si="0"/>
        <v>0</v>
      </c>
    </row>
    <row r="29" spans="2:13" x14ac:dyDescent="0.25">
      <c r="B29" s="51" t="s">
        <v>50</v>
      </c>
      <c r="C29" s="51"/>
      <c r="D29" s="51"/>
      <c r="E29" s="51"/>
      <c r="F29" s="51"/>
      <c r="G29" s="51"/>
      <c r="H29" s="20">
        <f>SUM(H23:H28)</f>
        <v>0</v>
      </c>
    </row>
    <row r="30" spans="2:13" ht="14.4" thickBot="1" x14ac:dyDescent="0.3">
      <c r="B30" s="51" t="s">
        <v>49</v>
      </c>
      <c r="C30" s="51"/>
      <c r="D30" s="51"/>
      <c r="E30" s="51"/>
      <c r="F30" s="51"/>
      <c r="G30" s="51"/>
      <c r="H30" s="47">
        <f>H29*15%</f>
        <v>0</v>
      </c>
    </row>
    <row r="31" spans="2:13" ht="19.5" customHeight="1" thickBot="1" x14ac:dyDescent="0.3">
      <c r="B31" s="56" t="s">
        <v>44</v>
      </c>
      <c r="C31" s="57"/>
      <c r="D31" s="57"/>
      <c r="E31" s="57"/>
      <c r="F31" s="58"/>
      <c r="G31" s="58"/>
      <c r="H31" s="38">
        <f>H29+H30</f>
        <v>0</v>
      </c>
    </row>
    <row r="32" spans="2:13" x14ac:dyDescent="0.25">
      <c r="B32" s="25"/>
      <c r="C32" s="25"/>
      <c r="D32" s="24"/>
      <c r="I32" s="14"/>
      <c r="J32" s="14"/>
      <c r="K32" s="14"/>
      <c r="L32" s="14"/>
      <c r="M32" s="24"/>
    </row>
    <row r="33" spans="2:13" x14ac:dyDescent="0.25">
      <c r="B33" s="25"/>
      <c r="C33" s="25"/>
      <c r="D33" s="24"/>
      <c r="I33" s="14"/>
      <c r="J33" s="14"/>
      <c r="K33" s="14"/>
      <c r="L33" s="14"/>
      <c r="M33" s="24"/>
    </row>
    <row r="34" spans="2:13" ht="16.5" customHeight="1" thickBot="1" x14ac:dyDescent="0.3">
      <c r="B34" s="13" t="s">
        <v>56</v>
      </c>
      <c r="C34" s="8"/>
      <c r="D34" s="8"/>
      <c r="E34" s="8"/>
      <c r="F34" s="8"/>
      <c r="G34" s="8"/>
    </row>
    <row r="35" spans="2:13" ht="16.5" customHeight="1" thickBot="1" x14ac:dyDescent="0.3">
      <c r="B35" s="9" t="s">
        <v>6</v>
      </c>
      <c r="C35" s="10" t="s">
        <v>7</v>
      </c>
      <c r="D35" s="10" t="s">
        <v>8</v>
      </c>
      <c r="E35" s="8"/>
      <c r="F35" s="8"/>
      <c r="G35" s="8"/>
    </row>
    <row r="36" spans="2:13" ht="16.5" customHeight="1" thickBot="1" x14ac:dyDescent="0.3">
      <c r="B36" s="11" t="s">
        <v>9</v>
      </c>
      <c r="C36" s="12"/>
      <c r="D36" s="12"/>
      <c r="E36" s="8"/>
      <c r="F36" s="8"/>
      <c r="G36" s="8"/>
    </row>
    <row r="37" spans="2:13" x14ac:dyDescent="0.25">
      <c r="B37" s="25"/>
      <c r="C37" s="25"/>
      <c r="D37" s="24"/>
      <c r="I37" s="14"/>
      <c r="J37" s="14"/>
      <c r="K37" s="14"/>
      <c r="L37" s="14"/>
      <c r="M37" s="24"/>
    </row>
    <row r="38" spans="2:13" x14ac:dyDescent="0.25">
      <c r="B38" s="28"/>
      <c r="C38" s="27"/>
      <c r="H38" s="29"/>
    </row>
    <row r="39" spans="2:13" x14ac:dyDescent="0.25">
      <c r="B39" s="28"/>
      <c r="C39" s="27"/>
      <c r="H39" s="29"/>
    </row>
    <row r="40" spans="2:13" x14ac:dyDescent="0.25">
      <c r="B40" s="30"/>
      <c r="C40" s="31"/>
      <c r="E40" s="32"/>
    </row>
    <row r="41" spans="2:13" x14ac:dyDescent="0.25">
      <c r="B41" s="55" t="s">
        <v>22</v>
      </c>
      <c r="C41" s="55"/>
      <c r="E41" s="27" t="s">
        <v>51</v>
      </c>
    </row>
  </sheetData>
  <protectedRanges>
    <protectedRange sqref="C4:C5" name="Range1_14_2_1_2_1_2_2_2_2_1_2_1_2_2_3_1"/>
    <protectedRange sqref="C34:C36 D35:D36" name="Range1_14_2_1_2_1_2_2_2_2_1_2_1_2_2_3_1_1_1"/>
    <protectedRange sqref="C6:C10" name="Range1_14_2_1_2_1_2_2_2_2_1_2_1_2_2_3_1_1_1_2_1"/>
    <protectedRange sqref="C11:C17" name="Range1_14_2_1_2_1_2_2_2_2_1_2_1_2_2_3_1_1_1_3"/>
  </protectedRanges>
  <mergeCells count="20">
    <mergeCell ref="B14:H14"/>
    <mergeCell ref="C2:H2"/>
    <mergeCell ref="C3:H3"/>
    <mergeCell ref="C4:H4"/>
    <mergeCell ref="C6:E6"/>
    <mergeCell ref="B7:H7"/>
    <mergeCell ref="B8:H8"/>
    <mergeCell ref="B9:H9"/>
    <mergeCell ref="B10:H10"/>
    <mergeCell ref="B11:H11"/>
    <mergeCell ref="B12:H12"/>
    <mergeCell ref="B13:H13"/>
    <mergeCell ref="B31:G31"/>
    <mergeCell ref="B41:C41"/>
    <mergeCell ref="B15:H15"/>
    <mergeCell ref="B16:H16"/>
    <mergeCell ref="B22:D22"/>
    <mergeCell ref="E22:H22"/>
    <mergeCell ref="B29:G29"/>
    <mergeCell ref="B30:G30"/>
  </mergeCells>
  <pageMargins left="0.25" right="0.25" top="0.75" bottom="0.75" header="0.3" footer="0.3"/>
  <pageSetup paperSize="8" scale="7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11750-CC55-4EBF-9AFB-5730C8E18C92}">
  <sheetPr>
    <pageSetUpPr fitToPage="1"/>
  </sheetPr>
  <dimension ref="A1:M44"/>
  <sheetViews>
    <sheetView showGridLines="0" zoomScale="90" zoomScaleNormal="90" zoomScaleSheetLayoutView="87" workbookViewId="0">
      <selection activeCell="I21" sqref="I21"/>
    </sheetView>
  </sheetViews>
  <sheetFormatPr defaultColWidth="9.109375" defaultRowHeight="13.8" x14ac:dyDescent="0.25"/>
  <cols>
    <col min="1" max="1" width="6.109375" style="1" customWidth="1"/>
    <col min="2" max="2" width="38" style="1" bestFit="1" customWidth="1"/>
    <col min="3" max="3" width="30.77734375" style="1" customWidth="1"/>
    <col min="4" max="4" width="25.5546875" style="1" customWidth="1"/>
    <col min="5" max="7" width="23.6640625" style="1" customWidth="1"/>
    <col min="8" max="8" width="23.109375" style="1" customWidth="1"/>
    <col min="9" max="10" width="20.109375" style="1" customWidth="1"/>
    <col min="11" max="11" width="18.6640625" style="1" customWidth="1"/>
    <col min="12" max="12" width="16.33203125" style="1" customWidth="1"/>
    <col min="13" max="13" width="18" style="1" customWidth="1"/>
    <col min="14" max="14" width="18.6640625" style="1" customWidth="1"/>
    <col min="15" max="15" width="23.6640625" style="1" customWidth="1"/>
    <col min="16" max="16" width="22.5546875" style="1" customWidth="1"/>
    <col min="17" max="17" width="24.44140625" style="1" customWidth="1"/>
    <col min="18" max="18" width="21.5546875" style="1" customWidth="1"/>
    <col min="19" max="16384" width="9.109375" style="1"/>
  </cols>
  <sheetData>
    <row r="1" spans="1:8" ht="14.4" thickBot="1" x14ac:dyDescent="0.3"/>
    <row r="2" spans="1:8" ht="47.4" customHeight="1" thickBot="1" x14ac:dyDescent="0.35">
      <c r="A2" s="33"/>
      <c r="B2" s="2" t="s">
        <v>0</v>
      </c>
      <c r="C2" s="72" t="s">
        <v>52</v>
      </c>
      <c r="D2" s="73"/>
      <c r="E2" s="73"/>
      <c r="F2" s="73"/>
      <c r="G2" s="73"/>
      <c r="H2" s="74"/>
    </row>
    <row r="3" spans="1:8" ht="16.2" thickBot="1" x14ac:dyDescent="0.35">
      <c r="A3" s="33"/>
      <c r="B3" s="3" t="s">
        <v>1</v>
      </c>
      <c r="C3" s="69" t="s">
        <v>53</v>
      </c>
      <c r="D3" s="70"/>
      <c r="E3" s="70"/>
      <c r="F3" s="70"/>
      <c r="G3" s="70"/>
      <c r="H3" s="71"/>
    </row>
    <row r="4" spans="1:8" ht="15" customHeight="1" thickBot="1" x14ac:dyDescent="0.35">
      <c r="A4" s="33"/>
      <c r="B4" s="4" t="s">
        <v>2</v>
      </c>
      <c r="C4" s="66"/>
      <c r="D4" s="67"/>
      <c r="E4" s="67"/>
      <c r="F4" s="67"/>
      <c r="G4" s="67"/>
      <c r="H4" s="68"/>
    </row>
    <row r="5" spans="1:8" ht="14.4" thickBot="1" x14ac:dyDescent="0.3">
      <c r="A5" s="5"/>
      <c r="B5" s="6"/>
    </row>
    <row r="6" spans="1:8" ht="39.6" customHeight="1" x14ac:dyDescent="0.25">
      <c r="A6" s="7"/>
      <c r="B6" s="35" t="s">
        <v>3</v>
      </c>
      <c r="C6" s="65" t="s">
        <v>4</v>
      </c>
      <c r="D6" s="65"/>
      <c r="E6" s="65"/>
      <c r="F6" s="36"/>
      <c r="G6" s="36"/>
      <c r="H6" s="37"/>
    </row>
    <row r="7" spans="1:8" s="33" customFormat="1" ht="15.6" x14ac:dyDescent="0.3">
      <c r="B7" s="52" t="s">
        <v>24</v>
      </c>
      <c r="C7" s="53"/>
      <c r="D7" s="53"/>
      <c r="E7" s="53"/>
      <c r="F7" s="53"/>
      <c r="G7" s="53"/>
      <c r="H7" s="54"/>
    </row>
    <row r="8" spans="1:8" s="33" customFormat="1" ht="15.6" x14ac:dyDescent="0.3">
      <c r="B8" s="52" t="s">
        <v>5</v>
      </c>
      <c r="C8" s="53"/>
      <c r="D8" s="53"/>
      <c r="E8" s="53"/>
      <c r="F8" s="53"/>
      <c r="G8" s="53"/>
      <c r="H8" s="54"/>
    </row>
    <row r="9" spans="1:8" s="33" customFormat="1" ht="15.6" x14ac:dyDescent="0.3">
      <c r="B9" s="52" t="s">
        <v>25</v>
      </c>
      <c r="C9" s="53"/>
      <c r="D9" s="53"/>
      <c r="E9" s="53"/>
      <c r="F9" s="53"/>
      <c r="G9" s="53"/>
      <c r="H9" s="54"/>
    </row>
    <row r="10" spans="1:8" s="33" customFormat="1" ht="15.6" x14ac:dyDescent="0.3">
      <c r="B10" s="52" t="s">
        <v>23</v>
      </c>
      <c r="C10" s="53"/>
      <c r="D10" s="53"/>
      <c r="E10" s="53"/>
      <c r="F10" s="53"/>
      <c r="G10" s="53"/>
      <c r="H10" s="54"/>
    </row>
    <row r="11" spans="1:8" s="33" customFormat="1" ht="15.6" x14ac:dyDescent="0.3">
      <c r="B11" s="52" t="s">
        <v>26</v>
      </c>
      <c r="C11" s="53"/>
      <c r="D11" s="53"/>
      <c r="E11" s="53"/>
      <c r="F11" s="53"/>
      <c r="G11" s="53"/>
      <c r="H11" s="54"/>
    </row>
    <row r="12" spans="1:8" s="33" customFormat="1" ht="15.6" x14ac:dyDescent="0.3">
      <c r="B12" s="52" t="s">
        <v>27</v>
      </c>
      <c r="C12" s="53"/>
      <c r="D12" s="53"/>
      <c r="E12" s="53"/>
      <c r="F12" s="53"/>
      <c r="G12" s="53"/>
      <c r="H12" s="54"/>
    </row>
    <row r="13" spans="1:8" s="33" customFormat="1" ht="15.6" x14ac:dyDescent="0.3">
      <c r="B13" s="52" t="s">
        <v>28</v>
      </c>
      <c r="C13" s="53"/>
      <c r="D13" s="53"/>
      <c r="E13" s="53"/>
      <c r="F13" s="53"/>
      <c r="G13" s="53"/>
      <c r="H13" s="54"/>
    </row>
    <row r="14" spans="1:8" s="33" customFormat="1" ht="15.6" x14ac:dyDescent="0.3">
      <c r="B14" s="52" t="s">
        <v>29</v>
      </c>
      <c r="C14" s="53"/>
      <c r="D14" s="53"/>
      <c r="E14" s="53"/>
      <c r="F14" s="53"/>
      <c r="G14" s="53"/>
      <c r="H14" s="54"/>
    </row>
    <row r="15" spans="1:8" s="33" customFormat="1" ht="15.6" x14ac:dyDescent="0.3">
      <c r="B15" s="52" t="s">
        <v>30</v>
      </c>
      <c r="C15" s="53"/>
      <c r="D15" s="53"/>
      <c r="E15" s="53"/>
      <c r="F15" s="53"/>
      <c r="G15" s="53"/>
      <c r="H15" s="54"/>
    </row>
    <row r="16" spans="1:8" s="33" customFormat="1" ht="16.2" thickBot="1" x14ac:dyDescent="0.35">
      <c r="B16" s="59" t="s">
        <v>31</v>
      </c>
      <c r="C16" s="60"/>
      <c r="D16" s="60"/>
      <c r="E16" s="60"/>
      <c r="F16" s="60"/>
      <c r="G16" s="60"/>
      <c r="H16" s="61"/>
    </row>
    <row r="17" spans="2:8" s="33" customFormat="1" ht="15.6" x14ac:dyDescent="0.3">
      <c r="B17" s="34"/>
      <c r="C17" s="34"/>
      <c r="D17" s="34"/>
      <c r="E17" s="34"/>
      <c r="F17" s="34"/>
      <c r="G17" s="34"/>
      <c r="H17" s="34"/>
    </row>
    <row r="19" spans="2:8" ht="12" customHeight="1" x14ac:dyDescent="0.25"/>
    <row r="20" spans="2:8" ht="13.8" customHeight="1" thickBot="1" x14ac:dyDescent="0.35">
      <c r="B20" s="26" t="s">
        <v>55</v>
      </c>
    </row>
    <row r="21" spans="2:8" s="44" customFormat="1" ht="54.6" customHeight="1" x14ac:dyDescent="0.3">
      <c r="B21" s="45" t="s">
        <v>45</v>
      </c>
      <c r="C21" s="45" t="s">
        <v>10</v>
      </c>
      <c r="D21" s="46" t="s">
        <v>11</v>
      </c>
      <c r="E21" s="46" t="s">
        <v>46</v>
      </c>
      <c r="F21" s="46" t="s">
        <v>47</v>
      </c>
      <c r="G21" s="46" t="s">
        <v>54</v>
      </c>
      <c r="H21" s="15" t="s">
        <v>109</v>
      </c>
    </row>
    <row r="22" spans="2:8" s="43" customFormat="1" ht="22.8" customHeight="1" x14ac:dyDescent="0.3">
      <c r="B22" s="48" t="s">
        <v>92</v>
      </c>
      <c r="C22" s="49"/>
      <c r="D22" s="50"/>
      <c r="E22" s="62" t="s">
        <v>79</v>
      </c>
      <c r="F22" s="63"/>
      <c r="G22" s="63"/>
      <c r="H22" s="64"/>
    </row>
    <row r="23" spans="2:8" x14ac:dyDescent="0.25">
      <c r="B23" s="16" t="s">
        <v>93</v>
      </c>
      <c r="C23" s="17" t="s">
        <v>94</v>
      </c>
      <c r="D23" s="39">
        <v>23105</v>
      </c>
      <c r="E23" s="19"/>
      <c r="F23" s="41"/>
      <c r="G23" s="41"/>
      <c r="H23" s="40">
        <f>SUM(E23:G23)</f>
        <v>0</v>
      </c>
    </row>
    <row r="24" spans="2:8" x14ac:dyDescent="0.25">
      <c r="B24" s="21" t="s">
        <v>95</v>
      </c>
      <c r="C24" s="22" t="s">
        <v>96</v>
      </c>
      <c r="D24" s="18">
        <v>1070</v>
      </c>
      <c r="E24" s="23"/>
      <c r="F24" s="42"/>
      <c r="G24" s="42"/>
      <c r="H24" s="40">
        <f t="shared" ref="H24:H31" si="0">SUM(E24:G24)</f>
        <v>0</v>
      </c>
    </row>
    <row r="25" spans="2:8" x14ac:dyDescent="0.25">
      <c r="B25" s="21" t="s">
        <v>97</v>
      </c>
      <c r="C25" s="22" t="s">
        <v>98</v>
      </c>
      <c r="D25" s="18">
        <v>4348</v>
      </c>
      <c r="E25" s="23"/>
      <c r="F25" s="42"/>
      <c r="G25" s="42"/>
      <c r="H25" s="40">
        <f t="shared" si="0"/>
        <v>0</v>
      </c>
    </row>
    <row r="26" spans="2:8" x14ac:dyDescent="0.25">
      <c r="B26" s="21" t="s">
        <v>99</v>
      </c>
      <c r="C26" s="22" t="s">
        <v>100</v>
      </c>
      <c r="D26" s="18">
        <v>2199</v>
      </c>
      <c r="E26" s="23"/>
      <c r="F26" s="42"/>
      <c r="G26" s="42"/>
      <c r="H26" s="40">
        <f t="shared" si="0"/>
        <v>0</v>
      </c>
    </row>
    <row r="27" spans="2:8" x14ac:dyDescent="0.25">
      <c r="B27" s="21" t="s">
        <v>101</v>
      </c>
      <c r="C27" s="22" t="s">
        <v>102</v>
      </c>
      <c r="D27" s="18">
        <v>2420</v>
      </c>
      <c r="E27" s="23"/>
      <c r="F27" s="42"/>
      <c r="G27" s="42"/>
      <c r="H27" s="40">
        <f t="shared" si="0"/>
        <v>0</v>
      </c>
    </row>
    <row r="28" spans="2:8" x14ac:dyDescent="0.25">
      <c r="B28" s="21" t="s">
        <v>103</v>
      </c>
      <c r="C28" s="22" t="s">
        <v>37</v>
      </c>
      <c r="D28" s="18">
        <v>6564</v>
      </c>
      <c r="E28" s="23"/>
      <c r="F28" s="42"/>
      <c r="G28" s="42"/>
      <c r="H28" s="40">
        <f t="shared" si="0"/>
        <v>0</v>
      </c>
    </row>
    <row r="29" spans="2:8" x14ac:dyDescent="0.25">
      <c r="B29" s="21" t="s">
        <v>104</v>
      </c>
      <c r="C29" s="22" t="s">
        <v>105</v>
      </c>
      <c r="D29" s="18">
        <v>1410</v>
      </c>
      <c r="E29" s="23"/>
      <c r="F29" s="42"/>
      <c r="G29" s="42"/>
      <c r="H29" s="40">
        <f t="shared" si="0"/>
        <v>0</v>
      </c>
    </row>
    <row r="30" spans="2:8" x14ac:dyDescent="0.25">
      <c r="B30" s="21" t="s">
        <v>103</v>
      </c>
      <c r="C30" s="22" t="s">
        <v>106</v>
      </c>
      <c r="D30" s="18">
        <v>4573</v>
      </c>
      <c r="E30" s="23"/>
      <c r="F30" s="42"/>
      <c r="G30" s="42"/>
      <c r="H30" s="40">
        <f t="shared" si="0"/>
        <v>0</v>
      </c>
    </row>
    <row r="31" spans="2:8" x14ac:dyDescent="0.25">
      <c r="B31" s="21" t="s">
        <v>107</v>
      </c>
      <c r="C31" s="22" t="s">
        <v>108</v>
      </c>
      <c r="D31" s="18">
        <v>9067</v>
      </c>
      <c r="E31" s="23"/>
      <c r="F31" s="42"/>
      <c r="G31" s="42"/>
      <c r="H31" s="40">
        <f t="shared" si="0"/>
        <v>0</v>
      </c>
    </row>
    <row r="32" spans="2:8" x14ac:dyDescent="0.25">
      <c r="B32" s="51" t="s">
        <v>50</v>
      </c>
      <c r="C32" s="51"/>
      <c r="D32" s="51"/>
      <c r="E32" s="51"/>
      <c r="F32" s="51"/>
      <c r="G32" s="51"/>
      <c r="H32" s="20">
        <f>SUM(H23:H31)</f>
        <v>0</v>
      </c>
    </row>
    <row r="33" spans="2:13" ht="14.4" thickBot="1" x14ac:dyDescent="0.3">
      <c r="B33" s="51" t="s">
        <v>49</v>
      </c>
      <c r="C33" s="51"/>
      <c r="D33" s="51"/>
      <c r="E33" s="51"/>
      <c r="F33" s="51"/>
      <c r="G33" s="51"/>
      <c r="H33" s="47">
        <f>H32*15%</f>
        <v>0</v>
      </c>
    </row>
    <row r="34" spans="2:13" ht="19.5" customHeight="1" thickBot="1" x14ac:dyDescent="0.3">
      <c r="B34" s="56" t="s">
        <v>44</v>
      </c>
      <c r="C34" s="57"/>
      <c r="D34" s="57"/>
      <c r="E34" s="57"/>
      <c r="F34" s="58"/>
      <c r="G34" s="58"/>
      <c r="H34" s="38">
        <f>H32+H33</f>
        <v>0</v>
      </c>
    </row>
    <row r="35" spans="2:13" x14ac:dyDescent="0.25">
      <c r="B35" s="25"/>
      <c r="C35" s="25"/>
      <c r="D35" s="24"/>
      <c r="I35" s="14"/>
      <c r="J35" s="14"/>
      <c r="K35" s="14"/>
      <c r="L35" s="14"/>
      <c r="M35" s="24"/>
    </row>
    <row r="36" spans="2:13" x14ac:dyDescent="0.25">
      <c r="B36" s="25"/>
      <c r="C36" s="25"/>
      <c r="D36" s="24"/>
      <c r="I36" s="14"/>
      <c r="J36" s="14"/>
      <c r="K36" s="14"/>
      <c r="L36" s="14"/>
      <c r="M36" s="24"/>
    </row>
    <row r="37" spans="2:13" ht="16.5" customHeight="1" thickBot="1" x14ac:dyDescent="0.3">
      <c r="B37" s="13" t="s">
        <v>56</v>
      </c>
      <c r="C37" s="8"/>
      <c r="D37" s="8"/>
      <c r="E37" s="8"/>
      <c r="F37" s="8"/>
      <c r="G37" s="8"/>
    </row>
    <row r="38" spans="2:13" ht="16.5" customHeight="1" thickBot="1" x14ac:dyDescent="0.3">
      <c r="B38" s="9" t="s">
        <v>6</v>
      </c>
      <c r="C38" s="10" t="s">
        <v>7</v>
      </c>
      <c r="D38" s="10" t="s">
        <v>8</v>
      </c>
      <c r="E38" s="8"/>
      <c r="F38" s="8"/>
      <c r="G38" s="8"/>
    </row>
    <row r="39" spans="2:13" ht="16.5" customHeight="1" thickBot="1" x14ac:dyDescent="0.3">
      <c r="B39" s="11" t="s">
        <v>9</v>
      </c>
      <c r="C39" s="12"/>
      <c r="D39" s="12"/>
      <c r="E39" s="8"/>
      <c r="F39" s="8"/>
      <c r="G39" s="8"/>
    </row>
    <row r="40" spans="2:13" x14ac:dyDescent="0.25">
      <c r="B40" s="25"/>
      <c r="C40" s="25"/>
      <c r="D40" s="24"/>
      <c r="I40" s="14"/>
      <c r="J40" s="14"/>
      <c r="K40" s="14"/>
      <c r="L40" s="14"/>
      <c r="M40" s="24"/>
    </row>
    <row r="41" spans="2:13" x14ac:dyDescent="0.25">
      <c r="B41" s="28"/>
      <c r="C41" s="27"/>
      <c r="H41" s="29"/>
    </row>
    <row r="42" spans="2:13" x14ac:dyDescent="0.25">
      <c r="B42" s="28"/>
      <c r="C42" s="27"/>
      <c r="H42" s="29"/>
    </row>
    <row r="43" spans="2:13" x14ac:dyDescent="0.25">
      <c r="B43" s="30"/>
      <c r="C43" s="31"/>
      <c r="E43" s="32"/>
    </row>
    <row r="44" spans="2:13" x14ac:dyDescent="0.25">
      <c r="B44" s="55" t="s">
        <v>22</v>
      </c>
      <c r="C44" s="55"/>
      <c r="E44" s="27" t="s">
        <v>51</v>
      </c>
    </row>
  </sheetData>
  <protectedRanges>
    <protectedRange sqref="C4:C5" name="Range1_14_2_1_2_1_2_2_2_2_1_2_1_2_2_3_1"/>
    <protectedRange sqref="C37:C39 D38:D39" name="Range1_14_2_1_2_1_2_2_2_2_1_2_1_2_2_3_1_1_1"/>
    <protectedRange sqref="C6:C10" name="Range1_14_2_1_2_1_2_2_2_2_1_2_1_2_2_3_1_1_1_2_1"/>
    <protectedRange sqref="C11:C17" name="Range1_14_2_1_2_1_2_2_2_2_1_2_1_2_2_3_1_1_1_3"/>
  </protectedRanges>
  <mergeCells count="20">
    <mergeCell ref="B14:H14"/>
    <mergeCell ref="C2:H2"/>
    <mergeCell ref="C3:H3"/>
    <mergeCell ref="C4:H4"/>
    <mergeCell ref="C6:E6"/>
    <mergeCell ref="B7:H7"/>
    <mergeCell ref="B8:H8"/>
    <mergeCell ref="B9:H9"/>
    <mergeCell ref="B10:H10"/>
    <mergeCell ref="B11:H11"/>
    <mergeCell ref="B12:H12"/>
    <mergeCell ref="B13:H13"/>
    <mergeCell ref="B34:G34"/>
    <mergeCell ref="B44:C44"/>
    <mergeCell ref="B15:H15"/>
    <mergeCell ref="B16:H16"/>
    <mergeCell ref="B22:D22"/>
    <mergeCell ref="E22:H22"/>
    <mergeCell ref="B32:G32"/>
    <mergeCell ref="B33:G33"/>
  </mergeCells>
  <pageMargins left="0.25" right="0.25" top="0.75" bottom="0.75" header="0.3" footer="0.3"/>
  <pageSetup paperSize="8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Cluster 1</vt:lpstr>
      <vt:lpstr>Cluster 2</vt:lpstr>
      <vt:lpstr>Cluster 3</vt:lpstr>
      <vt:lpstr>Cluster 4</vt:lpstr>
      <vt:lpstr>Cluster 5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Siyethemba Mshibe</dc:creator>
  <cp:lastModifiedBy>Siyethemba Mshibe</cp:lastModifiedBy>
  <dcterms:created xsi:type="dcterms:W3CDTF">2025-06-23T14:44:02Z</dcterms:created>
  <dcterms:modified xsi:type="dcterms:W3CDTF">2025-06-24T12:32:54Z</dcterms:modified>
</cp:coreProperties>
</file>