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20730" windowHeight="10545"/>
  </bookViews>
  <sheets>
    <sheet name="Cover Sheet" sheetId="3" r:id="rId1"/>
    <sheet name="Tables, Desking and Cupboards" sheetId="1" r:id="rId2"/>
    <sheet name="Seating" sheetId="4" r:id="rId3"/>
    <sheet name="Screen Partitioning" sheetId="2" r:id="rId4"/>
    <sheet name="Sheet1" sheetId="7" state="hidden" r:id="rId5"/>
  </sheets>
  <definedNames>
    <definedName name="_xlnm._FilterDatabase" localSheetId="1" hidden="1">'Tables, Desking and Cupboards'!$A$22:$L$61</definedName>
  </definedNames>
  <calcPr calcId="162913"/>
</workbook>
</file>

<file path=xl/calcChain.xml><?xml version="1.0" encoding="utf-8"?>
<calcChain xmlns="http://schemas.openxmlformats.org/spreadsheetml/2006/main">
  <c r="E25" i="2" l="1"/>
  <c r="E23" i="2"/>
  <c r="E22" i="2"/>
  <c r="E24" i="4"/>
  <c r="E23" i="4"/>
  <c r="E23" i="1"/>
  <c r="E42" i="2" l="1"/>
  <c r="E45" i="4"/>
  <c r="E58" i="1"/>
  <c r="E41" i="2" l="1"/>
  <c r="E40" i="2"/>
  <c r="E39" i="2"/>
  <c r="E38" i="2"/>
  <c r="E37" i="2"/>
  <c r="E36" i="2"/>
  <c r="E35" i="2"/>
  <c r="E34" i="2"/>
  <c r="E33" i="2"/>
  <c r="E32" i="2"/>
  <c r="E31" i="2"/>
  <c r="E30" i="2"/>
  <c r="E29" i="2"/>
  <c r="E28" i="2"/>
  <c r="E27" i="2"/>
  <c r="E26" i="2"/>
  <c r="E24" i="2"/>
  <c r="E57" i="1"/>
  <c r="E55" i="1"/>
  <c r="E53" i="1"/>
  <c r="E51" i="1"/>
  <c r="E49" i="1"/>
  <c r="E47" i="1"/>
  <c r="E45" i="1"/>
  <c r="E44" i="1"/>
  <c r="E43" i="1"/>
  <c r="E41" i="1"/>
  <c r="E39" i="1"/>
  <c r="E37" i="1"/>
  <c r="E35" i="1"/>
  <c r="E33" i="1"/>
  <c r="E31" i="1"/>
  <c r="E29" i="1"/>
  <c r="E28" i="1"/>
  <c r="E27" i="1"/>
  <c r="E26" i="1"/>
  <c r="E25" i="1"/>
  <c r="E24" i="1"/>
  <c r="E43" i="2" l="1"/>
  <c r="E36" i="4"/>
  <c r="E37" i="4"/>
  <c r="E38" i="4"/>
  <c r="E39" i="4"/>
  <c r="E40" i="4"/>
  <c r="E41" i="4"/>
  <c r="E42" i="4"/>
  <c r="E43" i="4"/>
  <c r="E44" i="4"/>
  <c r="E46" i="1"/>
  <c r="E48" i="1"/>
  <c r="E50" i="1"/>
  <c r="E52" i="1"/>
  <c r="E54" i="1"/>
  <c r="E56" i="1"/>
  <c r="E30" i="1"/>
  <c r="E32" i="1"/>
  <c r="E34" i="1"/>
  <c r="E36" i="1"/>
  <c r="E38" i="1"/>
  <c r="E44" i="2" l="1"/>
  <c r="E45" i="2" s="1"/>
  <c r="E35" i="4"/>
  <c r="E34" i="4"/>
  <c r="E33" i="4"/>
  <c r="E32" i="4"/>
  <c r="E31" i="4"/>
  <c r="E30" i="4"/>
  <c r="E29" i="4"/>
  <c r="E28" i="4"/>
  <c r="E27" i="4"/>
  <c r="E26" i="4"/>
  <c r="E25" i="4"/>
  <c r="E40" i="1"/>
  <c r="E42" i="1"/>
  <c r="E59" i="1" l="1"/>
  <c r="E60" i="1" s="1"/>
  <c r="E61" i="1" s="1"/>
  <c r="E46" i="4"/>
  <c r="E47" i="4" l="1"/>
  <c r="E48" i="4" s="1"/>
</calcChain>
</file>

<file path=xl/sharedStrings.xml><?xml version="1.0" encoding="utf-8"?>
<sst xmlns="http://schemas.openxmlformats.org/spreadsheetml/2006/main" count="262" uniqueCount="142">
  <si>
    <t>GrandTotal</t>
  </si>
  <si>
    <t>Vat</t>
  </si>
  <si>
    <t>Sub Total (Excl. Vat)</t>
  </si>
  <si>
    <t>Code</t>
  </si>
  <si>
    <t>Description</t>
  </si>
  <si>
    <t>Net Total (Excl. Vat)</t>
  </si>
  <si>
    <t>Unit Price (Excl. Vat)</t>
  </si>
  <si>
    <t xml:space="preserve">Quantity </t>
  </si>
  <si>
    <t>BIDDER NAME</t>
  </si>
  <si>
    <t>TENDER NAME</t>
  </si>
  <si>
    <t>TENDER NUMBER</t>
  </si>
  <si>
    <t>SARS TENDER NUMBER</t>
  </si>
  <si>
    <t xml:space="preserve">6 seater oval boardroom table </t>
  </si>
  <si>
    <t xml:space="preserve">Pause area table </t>
  </si>
  <si>
    <t>TABLE-10-B-6</t>
  </si>
  <si>
    <t>TABLE-25-CN-1600</t>
  </si>
  <si>
    <t>TABLE-26-CN</t>
  </si>
  <si>
    <t>TABLE-31-MU-2</t>
  </si>
  <si>
    <t>TABLE-32-MU-2</t>
  </si>
  <si>
    <t>FC-01</t>
  </si>
  <si>
    <t>FC-03</t>
  </si>
  <si>
    <t>FC-24-CN</t>
  </si>
  <si>
    <t>LOCKER-51-S-2-EL</t>
  </si>
  <si>
    <t>Notes:</t>
  </si>
  <si>
    <t>Pause area chair</t>
  </si>
  <si>
    <t>CHAIR-01-M-4</t>
  </si>
  <si>
    <t>CHAIR-01-M-5</t>
  </si>
  <si>
    <t>CHAIR-01-M-6</t>
  </si>
  <si>
    <t>CHAIR-02-H-6</t>
  </si>
  <si>
    <t>CHAIR-12-PA</t>
  </si>
  <si>
    <t>CHAIR-05-S-4</t>
  </si>
  <si>
    <t>CHAIR-05-S-5</t>
  </si>
  <si>
    <t>CHAIR-08-SEC</t>
  </si>
  <si>
    <t>Pricing for Office Furniture - Sheet 1 (Tables, Desking &amp; Cupboards)</t>
  </si>
  <si>
    <t>Pricing for Office Furniture - Sheet 2 (Seating)</t>
  </si>
  <si>
    <t>Pricing for Office Furniture - Sheet 3 (Screening)</t>
  </si>
  <si>
    <t xml:space="preserve">Security chair </t>
  </si>
  <si>
    <t xml:space="preserve">Midback chair </t>
  </si>
  <si>
    <t xml:space="preserve">Highback chair </t>
  </si>
  <si>
    <t>CHAIR-02-H-5</t>
  </si>
  <si>
    <t>Sleigh base visitors chair (STD)</t>
  </si>
  <si>
    <t>CHAIR-05-S-6</t>
  </si>
  <si>
    <t xml:space="preserve">Midback chair (Brown) </t>
  </si>
  <si>
    <t>Midback chair (Green)</t>
  </si>
  <si>
    <t>Midback chair (Red)</t>
  </si>
  <si>
    <t>Highback chair (Brown)</t>
  </si>
  <si>
    <t>CHAIR-02-H-4</t>
  </si>
  <si>
    <t>Highback chair (Green)</t>
  </si>
  <si>
    <t>Highback chair (Red)</t>
  </si>
  <si>
    <t xml:space="preserve">Sleigh base visitors chair (STD) (Brown) </t>
  </si>
  <si>
    <t>Sleigh base visitors chair (STD) (Green)</t>
  </si>
  <si>
    <t>Sleigh base visitors chair (STD) (Red)</t>
  </si>
  <si>
    <t>CHAIR-11-CD-2</t>
  </si>
  <si>
    <t xml:space="preserve">2 Tier combination lockers </t>
  </si>
  <si>
    <t xml:space="preserve">Stationary cupboard (STD) </t>
  </si>
  <si>
    <t>Stationary cupboard (Veneer)</t>
  </si>
  <si>
    <t>900 Printer table (Veneer)</t>
  </si>
  <si>
    <t>TABLE-20-P-900-2</t>
  </si>
  <si>
    <t xml:space="preserve">Tea Trolley </t>
  </si>
  <si>
    <t>TROLLEY-T-6</t>
  </si>
  <si>
    <t>Consulting PC trolley (Veneer)</t>
  </si>
  <si>
    <t>Consulting table (Veneer)</t>
  </si>
  <si>
    <t>Consulting mobile pedastal (Veneer)</t>
  </si>
  <si>
    <t xml:space="preserve">Pivot stacking table </t>
  </si>
  <si>
    <t xml:space="preserve">Clerical workstations  (including mobile pedastal) </t>
  </si>
  <si>
    <t>WS-01-600-600-LR</t>
  </si>
  <si>
    <t xml:space="preserve">1200 HOT DESK extention top (with legs) </t>
  </si>
  <si>
    <t xml:space="preserve">PA Workstation </t>
  </si>
  <si>
    <t>WS-02-600-900-LR</t>
  </si>
  <si>
    <t xml:space="preserve">Managerial 1 workstation </t>
  </si>
  <si>
    <t>WS-08-MNG-900-2-LR</t>
  </si>
  <si>
    <t xml:space="preserve">2 seater round meeting table </t>
  </si>
  <si>
    <t>TABLE-01-M-2</t>
  </si>
  <si>
    <t xml:space="preserve">12 seater oval boardroom tabler </t>
  </si>
  <si>
    <t>TABLE-14-B-12</t>
  </si>
  <si>
    <t>TABLE-36-PA-SS</t>
  </si>
  <si>
    <t xml:space="preserve">2200mm extension top </t>
  </si>
  <si>
    <t>SEE ATTACHED *FOR REFERENCE WS-14-SL-2200-1300-LR</t>
  </si>
  <si>
    <t xml:space="preserve">1300mm extention top </t>
  </si>
  <si>
    <t xml:space="preserve">900mm extention top </t>
  </si>
  <si>
    <t xml:space="preserve">mobile pedastal </t>
  </si>
  <si>
    <t xml:space="preserve">1200 Multi usage HOT DESK </t>
  </si>
  <si>
    <t xml:space="preserve">1500Multi usage HOT DESK </t>
  </si>
  <si>
    <t>TABLE-30-MU-2</t>
  </si>
  <si>
    <t xml:space="preserve">Managerial 1 workstation (600) </t>
  </si>
  <si>
    <t>WS-06-MNG-600-3-LR</t>
  </si>
  <si>
    <t xml:space="preserve">Managerial 2 workstation (900) </t>
  </si>
  <si>
    <t xml:space="preserve">900 veneer coffee table </t>
  </si>
  <si>
    <t>TABLE-EXEC-116-C-900</t>
  </si>
  <si>
    <t xml:space="preserve">two drawer 1200 top retrieval units </t>
  </si>
  <si>
    <t>FC-09-2</t>
  </si>
  <si>
    <t xml:space="preserve">1200 x 1200 mm screen partitioning (Blue) </t>
  </si>
  <si>
    <t>SCREEN-03-1200-1</t>
  </si>
  <si>
    <t>1200 x 1200 mm screen partitioning (Beige)</t>
  </si>
  <si>
    <t>SCREEN-03-1200-2</t>
  </si>
  <si>
    <t>1200 x 1200 mm screen partitioning (Green)</t>
  </si>
  <si>
    <t>SCREEN-03-1200-3</t>
  </si>
  <si>
    <t>900 x 1200mm screen partitioning (Blue)</t>
  </si>
  <si>
    <t>SCREEN-02-900-1</t>
  </si>
  <si>
    <t>900 x 1200mm screen partitioning (Green)</t>
  </si>
  <si>
    <t>SCREEN-02-900-3</t>
  </si>
  <si>
    <t>600 x 1200mm screen partitioning (Blue)</t>
  </si>
  <si>
    <t>SCREEN-01-600-1</t>
  </si>
  <si>
    <t>600 x 1200mm screen partitioning (Beige)</t>
  </si>
  <si>
    <t>SCREEN-01-600-2</t>
  </si>
  <si>
    <t>600 x 1200mm screen partitioning (Green)</t>
  </si>
  <si>
    <t>SCREEN-01-600-3</t>
  </si>
  <si>
    <t xml:space="preserve">1200mm x 1600mm (HEIGHT) screen partitioning (Blue) </t>
  </si>
  <si>
    <t>Previous to be used as reference</t>
  </si>
  <si>
    <t>1200mm x 1600mm (HEIGHT) screen partitioning (Green)</t>
  </si>
  <si>
    <t xml:space="preserve">900mm x 1600mm (HEIGHT) screen partitioning (Blue) </t>
  </si>
  <si>
    <t>600mm x 1600mm (HEIGHT) screen partitioning (Blue)</t>
  </si>
  <si>
    <t>600mm x 1600mm (HEIGHT) screen partitioning (Beige)</t>
  </si>
  <si>
    <t xml:space="preserve">Two seater couches </t>
  </si>
  <si>
    <t>1. The Bidders must complete ALL Yellow cells in full for all sheets provided including the Cover Sheet.</t>
  </si>
  <si>
    <t>4. The prices must be given in South African Rand and must be fixed as no additional costs will be allowed.</t>
  </si>
  <si>
    <t xml:space="preserve">5. Bidder must take note that the tender is sub-divided into two submitions - Office Furniture (Option B) and Visitors Chairs National (Option A). </t>
  </si>
  <si>
    <t xml:space="preserve">Pricing  Sign-off </t>
  </si>
  <si>
    <t>Signature:</t>
  </si>
  <si>
    <t>Name:</t>
  </si>
  <si>
    <t>Position:</t>
  </si>
  <si>
    <t>Date:</t>
  </si>
  <si>
    <t>2. Bidders are not allowed to change the format of this pricing template; any changes by the bidders may result in their bid being non-responsive.</t>
  </si>
  <si>
    <t>3. All prices provided by the bidder must EXCLUDE VAT.  The formulae in the tables will add VAT at 14% and where volumes are provided the spreadsheet will calculate the total price (including VAT ) for the volume indicated. The bidders must check the total price and confirm that the calculations are correct. </t>
  </si>
  <si>
    <t>7. Bidder must take note of the following pricing sheets:</t>
  </si>
  <si>
    <t>7.1 Sheet 1: Tables, Desking &amp; Cupboards</t>
  </si>
  <si>
    <t>7.2 Sheet 2: Seating</t>
  </si>
  <si>
    <t>7.3 Sheet 3: Screening/Partions</t>
  </si>
  <si>
    <r>
      <t xml:space="preserve">6. Bidder may choose an option that they are bidding for. </t>
    </r>
    <r>
      <rPr>
        <b/>
        <sz val="12"/>
        <color theme="1"/>
        <rFont val="Arial Narrow"/>
        <family val="2"/>
      </rPr>
      <t>(e.g Option A or Option B)</t>
    </r>
  </si>
  <si>
    <t>Assembly and Delivery Cost</t>
  </si>
  <si>
    <t>N/A</t>
  </si>
  <si>
    <t xml:space="preserve">9. Bidders are required to submit a signed copy of the pricing template and the excel version of the template on a memory stick or CD-Rom </t>
  </si>
  <si>
    <t>Delivery Cost</t>
  </si>
  <si>
    <t>7.3 Sheet 3: Screening Partitioning</t>
  </si>
  <si>
    <t>8. Bidders are to provide total cost for Assembly and Delivery costs separatetly as indicated in line 42</t>
  </si>
  <si>
    <t>7.3 Sheet 3:Screening Partitioning</t>
  </si>
  <si>
    <t>8. Bidders are to provide total cost for Assembly and Delivery costs separatetly as indicated in line 58</t>
  </si>
  <si>
    <t>8. Bidders are to provide total cost for Delivery cost separatetly as indicated in line 45</t>
  </si>
  <si>
    <t>RFP 15/2018 B</t>
  </si>
  <si>
    <t xml:space="preserve">Supply, delivery and installation of office furniture at SARS Bloemfontein taxpayer services </t>
  </si>
  <si>
    <t>RFP 15 /2018 B</t>
  </si>
  <si>
    <t>PRICING TEMPLATE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</si>
</sst>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R&quot;\ #,##0.00"/>
  </numFmts>
  <fonts count="23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6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4"/>
      <name val="Calibri"/>
      <family val="2"/>
      <scheme val="minor"/>
    </font>
    <font>
      <b/>
      <sz val="20"/>
      <name val="Calibri"/>
      <family val="2"/>
      <scheme val="minor"/>
    </font>
    <font>
      <b/>
      <sz val="16"/>
      <name val="Calibri"/>
      <family val="2"/>
      <scheme val="minor"/>
    </font>
    <font>
      <sz val="16"/>
      <name val="Calibri"/>
      <family val="2"/>
      <scheme val="minor"/>
    </font>
    <font>
      <b/>
      <sz val="14"/>
      <name val="Calibri"/>
      <family val="2"/>
      <scheme val="minor"/>
    </font>
    <font>
      <sz val="11"/>
      <name val="Calibri"/>
      <family val="2"/>
      <scheme val="minor"/>
    </font>
    <font>
      <sz val="12"/>
      <color theme="1"/>
      <name val="Arial Narrow"/>
      <family val="2"/>
    </font>
    <font>
      <b/>
      <sz val="12"/>
      <color theme="1"/>
      <name val="Arial Narrow"/>
      <family val="2"/>
    </font>
    <font>
      <b/>
      <sz val="13"/>
      <color theme="1"/>
      <name val="Calibri"/>
      <family val="2"/>
      <scheme val="minor"/>
    </font>
    <font>
      <b/>
      <sz val="13"/>
      <color theme="0"/>
      <name val="Calibri"/>
      <family val="2"/>
      <scheme val="minor"/>
    </font>
    <font>
      <sz val="12"/>
      <name val="Arial Narrow"/>
      <family val="2"/>
    </font>
    <font>
      <b/>
      <sz val="13"/>
      <color theme="0"/>
      <name val="Arial Narrow"/>
      <family val="2"/>
    </font>
    <font>
      <b/>
      <sz val="13"/>
      <color theme="1"/>
      <name val="Arial Narrow"/>
      <family val="2"/>
    </font>
    <font>
      <b/>
      <u/>
      <sz val="12"/>
      <color theme="1"/>
      <name val="Arial Narrow"/>
      <family val="2"/>
    </font>
    <font>
      <b/>
      <sz val="12"/>
      <color theme="0"/>
      <name val="Arial Narrow"/>
      <family val="2"/>
    </font>
    <font>
      <b/>
      <sz val="12"/>
      <name val="Arial Narrow"/>
      <family val="2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-0.249977111117893"/>
        <bgColor indexed="64"/>
      </patternFill>
    </fill>
  </fills>
  <borders count="5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99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wrapText="1"/>
    </xf>
    <xf numFmtId="0" fontId="5" fillId="0" borderId="14" xfId="0" applyFont="1" applyBorder="1"/>
    <xf numFmtId="0" fontId="5" fillId="0" borderId="19" xfId="0" applyFont="1" applyBorder="1"/>
    <xf numFmtId="0" fontId="3" fillId="0" borderId="0" xfId="0" applyFont="1" applyProtection="1"/>
    <xf numFmtId="0" fontId="7" fillId="0" borderId="0" xfId="0" applyFont="1" applyProtection="1"/>
    <xf numFmtId="0" fontId="3" fillId="0" borderId="9" xfId="0" applyFont="1" applyBorder="1" applyProtection="1"/>
    <xf numFmtId="0" fontId="3" fillId="0" borderId="6" xfId="0" applyFont="1" applyBorder="1" applyProtection="1"/>
    <xf numFmtId="0" fontId="3" fillId="0" borderId="5" xfId="0" applyFont="1" applyBorder="1" applyProtection="1"/>
    <xf numFmtId="0" fontId="9" fillId="0" borderId="1" xfId="0" applyFont="1" applyBorder="1" applyAlignment="1" applyProtection="1">
      <alignment horizontal="center"/>
    </xf>
    <xf numFmtId="0" fontId="7" fillId="0" borderId="6" xfId="0" applyFont="1" applyBorder="1" applyProtection="1"/>
    <xf numFmtId="0" fontId="7" fillId="0" borderId="5" xfId="0" applyFont="1" applyBorder="1" applyProtection="1"/>
    <xf numFmtId="0" fontId="9" fillId="0" borderId="1" xfId="0" applyFont="1" applyBorder="1" applyAlignment="1" applyProtection="1">
      <alignment horizontal="center" vertical="top" wrapText="1"/>
    </xf>
    <xf numFmtId="0" fontId="3" fillId="0" borderId="4" xfId="0" applyFont="1" applyBorder="1" applyProtection="1"/>
    <xf numFmtId="0" fontId="5" fillId="0" borderId="16" xfId="0" applyFont="1" applyBorder="1" applyAlignment="1">
      <alignment vertical="center"/>
    </xf>
    <xf numFmtId="164" fontId="13" fillId="0" borderId="1" xfId="0" applyNumberFormat="1" applyFont="1" applyBorder="1"/>
    <xf numFmtId="0" fontId="13" fillId="0" borderId="1" xfId="0" applyFont="1" applyFill="1" applyBorder="1"/>
    <xf numFmtId="0" fontId="14" fillId="0" borderId="1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1" fillId="5" borderId="0" xfId="0" applyFont="1" applyFill="1" applyBorder="1"/>
    <xf numFmtId="0" fontId="13" fillId="0" borderId="16" xfId="0" applyFont="1" applyFill="1" applyBorder="1"/>
    <xf numFmtId="164" fontId="13" fillId="0" borderId="33" xfId="0" applyNumberFormat="1" applyFont="1" applyBorder="1"/>
    <xf numFmtId="0" fontId="1" fillId="0" borderId="0" xfId="0" applyFont="1" applyFill="1" applyBorder="1"/>
    <xf numFmtId="0" fontId="6" fillId="0" borderId="0" xfId="0" applyFont="1" applyFill="1" applyBorder="1" applyAlignment="1"/>
    <xf numFmtId="0" fontId="0" fillId="0" borderId="0" xfId="0" applyFont="1" applyFill="1" applyBorder="1" applyAlignment="1">
      <alignment vertical="center" wrapText="1"/>
    </xf>
    <xf numFmtId="0" fontId="0" fillId="0" borderId="0" xfId="0" applyFont="1" applyFill="1" applyBorder="1" applyAlignment="1">
      <alignment wrapText="1"/>
    </xf>
    <xf numFmtId="0" fontId="1" fillId="0" borderId="0" xfId="0" applyFont="1" applyFill="1" applyBorder="1" applyAlignment="1">
      <alignment wrapText="1"/>
    </xf>
    <xf numFmtId="0" fontId="12" fillId="5" borderId="0" xfId="0" applyFont="1" applyFill="1" applyBorder="1" applyAlignment="1">
      <alignment vertical="center" wrapText="1"/>
    </xf>
    <xf numFmtId="0" fontId="1" fillId="5" borderId="20" xfId="0" applyFont="1" applyFill="1" applyBorder="1"/>
    <xf numFmtId="0" fontId="1" fillId="5" borderId="21" xfId="0" applyFont="1" applyFill="1" applyBorder="1" applyAlignment="1">
      <alignment horizontal="center"/>
    </xf>
    <xf numFmtId="0" fontId="1" fillId="5" borderId="21" xfId="0" applyFont="1" applyFill="1" applyBorder="1"/>
    <xf numFmtId="0" fontId="1" fillId="5" borderId="22" xfId="0" applyFont="1" applyFill="1" applyBorder="1"/>
    <xf numFmtId="0" fontId="1" fillId="5" borderId="23" xfId="0" applyFont="1" applyFill="1" applyBorder="1"/>
    <xf numFmtId="0" fontId="1" fillId="5" borderId="0" xfId="0" applyFont="1" applyFill="1" applyBorder="1" applyAlignment="1">
      <alignment horizontal="center"/>
    </xf>
    <xf numFmtId="0" fontId="1" fillId="5" borderId="24" xfId="0" applyFont="1" applyFill="1" applyBorder="1"/>
    <xf numFmtId="0" fontId="5" fillId="5" borderId="23" xfId="0" applyFont="1" applyFill="1" applyBorder="1"/>
    <xf numFmtId="0" fontId="6" fillId="5" borderId="24" xfId="0" applyFont="1" applyFill="1" applyBorder="1" applyAlignment="1"/>
    <xf numFmtId="0" fontId="0" fillId="5" borderId="24" xfId="0" applyFont="1" applyFill="1" applyBorder="1" applyAlignment="1">
      <alignment vertical="center" wrapText="1"/>
    </xf>
    <xf numFmtId="0" fontId="12" fillId="5" borderId="24" xfId="0" applyFont="1" applyFill="1" applyBorder="1" applyAlignment="1">
      <alignment vertical="center" wrapText="1"/>
    </xf>
    <xf numFmtId="0" fontId="0" fillId="5" borderId="24" xfId="0" applyFont="1" applyFill="1" applyBorder="1" applyAlignment="1">
      <alignment wrapText="1"/>
    </xf>
    <xf numFmtId="0" fontId="1" fillId="5" borderId="24" xfId="0" applyFont="1" applyFill="1" applyBorder="1" applyAlignment="1">
      <alignment wrapText="1"/>
    </xf>
    <xf numFmtId="0" fontId="1" fillId="5" borderId="26" xfId="0" applyFont="1" applyFill="1" applyBorder="1"/>
    <xf numFmtId="0" fontId="1" fillId="5" borderId="27" xfId="0" applyFont="1" applyFill="1" applyBorder="1"/>
    <xf numFmtId="0" fontId="0" fillId="5" borderId="23" xfId="0" applyFont="1" applyFill="1" applyBorder="1" applyAlignment="1">
      <alignment horizontal="left" wrapText="1"/>
    </xf>
    <xf numFmtId="0" fontId="0" fillId="5" borderId="0" xfId="0" applyFont="1" applyFill="1" applyBorder="1" applyAlignment="1">
      <alignment horizontal="left" wrapText="1"/>
    </xf>
    <xf numFmtId="0" fontId="0" fillId="5" borderId="21" xfId="0" applyFill="1" applyBorder="1"/>
    <xf numFmtId="0" fontId="0" fillId="5" borderId="22" xfId="0" applyFill="1" applyBorder="1"/>
    <xf numFmtId="0" fontId="0" fillId="5" borderId="0" xfId="0" applyFill="1" applyBorder="1"/>
    <xf numFmtId="0" fontId="0" fillId="5" borderId="24" xfId="0" applyFill="1" applyBorder="1"/>
    <xf numFmtId="0" fontId="0" fillId="5" borderId="23" xfId="0" applyFill="1" applyBorder="1"/>
    <xf numFmtId="0" fontId="0" fillId="0" borderId="27" xfId="0" applyBorder="1"/>
    <xf numFmtId="0" fontId="0" fillId="5" borderId="25" xfId="0" applyFill="1" applyBorder="1"/>
    <xf numFmtId="0" fontId="0" fillId="5" borderId="26" xfId="0" applyFill="1" applyBorder="1"/>
    <xf numFmtId="0" fontId="15" fillId="3" borderId="40" xfId="0" applyFont="1" applyFill="1" applyBorder="1" applyAlignment="1">
      <alignment horizontal="center" vertical="center" wrapText="1"/>
    </xf>
    <xf numFmtId="0" fontId="15" fillId="3" borderId="41" xfId="0" applyFont="1" applyFill="1" applyBorder="1" applyAlignment="1">
      <alignment horizontal="center" vertical="center" wrapText="1"/>
    </xf>
    <xf numFmtId="0" fontId="15" fillId="3" borderId="42" xfId="0" applyFont="1" applyFill="1" applyBorder="1" applyAlignment="1">
      <alignment horizontal="center" vertical="center" wrapText="1"/>
    </xf>
    <xf numFmtId="0" fontId="0" fillId="0" borderId="0" xfId="0" applyFill="1"/>
    <xf numFmtId="164" fontId="13" fillId="0" borderId="33" xfId="0" applyNumberFormat="1" applyFont="1" applyFill="1" applyBorder="1"/>
    <xf numFmtId="0" fontId="0" fillId="5" borderId="27" xfId="0" applyFill="1" applyBorder="1"/>
    <xf numFmtId="164" fontId="19" fillId="0" borderId="33" xfId="0" applyNumberFormat="1" applyFont="1" applyBorder="1"/>
    <xf numFmtId="164" fontId="19" fillId="0" borderId="12" xfId="0" applyNumberFormat="1" applyFont="1" applyBorder="1"/>
    <xf numFmtId="0" fontId="19" fillId="0" borderId="19" xfId="0" applyFont="1" applyBorder="1"/>
    <xf numFmtId="0" fontId="19" fillId="0" borderId="16" xfId="0" applyFont="1" applyBorder="1" applyAlignment="1">
      <alignment vertical="center"/>
    </xf>
    <xf numFmtId="0" fontId="19" fillId="0" borderId="14" xfId="0" applyFont="1" applyBorder="1"/>
    <xf numFmtId="0" fontId="0" fillId="5" borderId="20" xfId="0" applyFill="1" applyBorder="1"/>
    <xf numFmtId="0" fontId="0" fillId="5" borderId="24" xfId="0" applyFill="1" applyBorder="1" applyAlignment="1">
      <alignment horizontal="left"/>
    </xf>
    <xf numFmtId="0" fontId="0" fillId="0" borderId="0" xfId="0" applyAlignment="1">
      <alignment horizontal="left"/>
    </xf>
    <xf numFmtId="0" fontId="19" fillId="5" borderId="23" xfId="0" applyFont="1" applyFill="1" applyBorder="1"/>
    <xf numFmtId="0" fontId="1" fillId="5" borderId="25" xfId="0" applyFont="1" applyFill="1" applyBorder="1"/>
    <xf numFmtId="0" fontId="1" fillId="5" borderId="26" xfId="0" applyFont="1" applyFill="1" applyBorder="1" applyAlignment="1">
      <alignment horizontal="center"/>
    </xf>
    <xf numFmtId="0" fontId="13" fillId="5" borderId="34" xfId="0" applyFont="1" applyFill="1" applyBorder="1"/>
    <xf numFmtId="0" fontId="13" fillId="5" borderId="30" xfId="0" applyFont="1" applyFill="1" applyBorder="1"/>
    <xf numFmtId="0" fontId="13" fillId="5" borderId="24" xfId="0" applyFont="1" applyFill="1" applyBorder="1"/>
    <xf numFmtId="0" fontId="17" fillId="0" borderId="16" xfId="0" applyFont="1" applyFill="1" applyBorder="1" applyAlignment="1">
      <alignment vertical="center"/>
    </xf>
    <xf numFmtId="0" fontId="13" fillId="5" borderId="39" xfId="0" applyFont="1" applyFill="1" applyBorder="1"/>
    <xf numFmtId="0" fontId="13" fillId="5" borderId="0" xfId="0" applyFont="1" applyFill="1" applyBorder="1" applyAlignment="1"/>
    <xf numFmtId="0" fontId="13" fillId="5" borderId="16" xfId="0" applyFont="1" applyFill="1" applyBorder="1"/>
    <xf numFmtId="0" fontId="13" fillId="5" borderId="14" xfId="0" applyFont="1" applyFill="1" applyBorder="1"/>
    <xf numFmtId="0" fontId="13" fillId="5" borderId="40" xfId="0" applyFont="1" applyFill="1" applyBorder="1"/>
    <xf numFmtId="0" fontId="3" fillId="5" borderId="8" xfId="0" applyFont="1" applyFill="1" applyBorder="1" applyProtection="1"/>
    <xf numFmtId="0" fontId="3" fillId="5" borderId="7" xfId="0" applyFont="1" applyFill="1" applyBorder="1" applyProtection="1"/>
    <xf numFmtId="0" fontId="3" fillId="5" borderId="5" xfId="0" applyFont="1" applyFill="1" applyBorder="1" applyProtection="1"/>
    <xf numFmtId="0" fontId="3" fillId="5" borderId="0" xfId="0" applyFont="1" applyFill="1" applyBorder="1" applyProtection="1"/>
    <xf numFmtId="0" fontId="3" fillId="5" borderId="0" xfId="0" applyFont="1" applyFill="1" applyProtection="1"/>
    <xf numFmtId="0" fontId="10" fillId="5" borderId="0" xfId="0" applyFont="1" applyFill="1" applyBorder="1" applyAlignment="1" applyProtection="1">
      <alignment horizontal="left"/>
    </xf>
    <xf numFmtId="0" fontId="7" fillId="5" borderId="0" xfId="0" applyFont="1" applyFill="1" applyProtection="1"/>
    <xf numFmtId="0" fontId="7" fillId="5" borderId="5" xfId="0" applyFont="1" applyFill="1" applyBorder="1" applyProtection="1"/>
    <xf numFmtId="0" fontId="7" fillId="5" borderId="0" xfId="0" applyFont="1" applyFill="1" applyBorder="1" applyProtection="1"/>
    <xf numFmtId="0" fontId="9" fillId="5" borderId="0" xfId="0" applyFont="1" applyFill="1" applyBorder="1" applyAlignment="1" applyProtection="1">
      <alignment horizontal="left"/>
    </xf>
    <xf numFmtId="0" fontId="11" fillId="5" borderId="0" xfId="0" applyFont="1" applyFill="1" applyBorder="1" applyAlignment="1" applyProtection="1">
      <alignment horizontal="left"/>
    </xf>
    <xf numFmtId="0" fontId="3" fillId="5" borderId="0" xfId="0" applyFont="1" applyFill="1" applyBorder="1" applyAlignment="1" applyProtection="1">
      <alignment horizontal="center"/>
    </xf>
    <xf numFmtId="0" fontId="3" fillId="5" borderId="3" xfId="0" applyFont="1" applyFill="1" applyBorder="1" applyProtection="1"/>
    <xf numFmtId="0" fontId="3" fillId="5" borderId="2" xfId="0" applyFont="1" applyFill="1" applyBorder="1" applyProtection="1"/>
    <xf numFmtId="0" fontId="7" fillId="0" borderId="1" xfId="0" applyFont="1" applyBorder="1" applyProtection="1"/>
    <xf numFmtId="0" fontId="7" fillId="0" borderId="1" xfId="0" applyFont="1" applyBorder="1" applyAlignment="1" applyProtection="1">
      <alignment vertical="top"/>
    </xf>
    <xf numFmtId="0" fontId="9" fillId="2" borderId="45" xfId="0" applyFont="1" applyFill="1" applyBorder="1" applyAlignment="1" applyProtection="1">
      <alignment horizontal="center"/>
      <protection locked="0"/>
    </xf>
    <xf numFmtId="0" fontId="14" fillId="0" borderId="1" xfId="0" applyFont="1" applyFill="1" applyBorder="1"/>
    <xf numFmtId="0" fontId="14" fillId="0" borderId="16" xfId="0" applyFont="1" applyFill="1" applyBorder="1"/>
    <xf numFmtId="0" fontId="22" fillId="0" borderId="16" xfId="0" applyFont="1" applyFill="1" applyBorder="1" applyAlignment="1">
      <alignment vertical="center"/>
    </xf>
    <xf numFmtId="164" fontId="2" fillId="0" borderId="33" xfId="0" applyNumberFormat="1" applyFont="1" applyBorder="1"/>
    <xf numFmtId="164" fontId="2" fillId="0" borderId="12" xfId="0" applyNumberFormat="1" applyFont="1" applyBorder="1"/>
    <xf numFmtId="0" fontId="13" fillId="0" borderId="40" xfId="0" applyFont="1" applyFill="1" applyBorder="1"/>
    <xf numFmtId="0" fontId="2" fillId="3" borderId="49" xfId="0" applyFont="1" applyFill="1" applyBorder="1" applyAlignment="1">
      <alignment horizontal="center" vertical="center" wrapText="1"/>
    </xf>
    <xf numFmtId="0" fontId="13" fillId="0" borderId="41" xfId="0" applyFont="1" applyFill="1" applyBorder="1"/>
    <xf numFmtId="0" fontId="14" fillId="0" borderId="41" xfId="0" applyFont="1" applyFill="1" applyBorder="1" applyAlignment="1">
      <alignment horizontal="center"/>
    </xf>
    <xf numFmtId="0" fontId="5" fillId="3" borderId="49" xfId="0" applyFont="1" applyFill="1" applyBorder="1" applyAlignment="1">
      <alignment horizontal="center" vertical="center" wrapText="1"/>
    </xf>
    <xf numFmtId="164" fontId="13" fillId="0" borderId="42" xfId="0" applyNumberFormat="1" applyFont="1" applyBorder="1"/>
    <xf numFmtId="0" fontId="19" fillId="3" borderId="40" xfId="0" applyFont="1" applyFill="1" applyBorder="1" applyAlignment="1">
      <alignment horizontal="center" vertical="center" wrapText="1"/>
    </xf>
    <xf numFmtId="0" fontId="19" fillId="3" borderId="41" xfId="0" applyFont="1" applyFill="1" applyBorder="1" applyAlignment="1">
      <alignment horizontal="center" vertical="center" wrapText="1"/>
    </xf>
    <xf numFmtId="0" fontId="19" fillId="3" borderId="42" xfId="0" applyFont="1" applyFill="1" applyBorder="1" applyAlignment="1">
      <alignment horizontal="center" vertical="center" wrapText="1"/>
    </xf>
    <xf numFmtId="164" fontId="13" fillId="2" borderId="1" xfId="0" applyNumberFormat="1" applyFont="1" applyFill="1" applyBorder="1" applyProtection="1">
      <protection locked="0"/>
    </xf>
    <xf numFmtId="0" fontId="13" fillId="2" borderId="42" xfId="0" applyFont="1" applyFill="1" applyBorder="1" applyProtection="1">
      <protection locked="0"/>
    </xf>
    <xf numFmtId="0" fontId="13" fillId="2" borderId="33" xfId="0" applyFont="1" applyFill="1" applyBorder="1" applyProtection="1">
      <protection locked="0"/>
    </xf>
    <xf numFmtId="0" fontId="13" fillId="2" borderId="12" xfId="0" applyFont="1" applyFill="1" applyBorder="1" applyProtection="1">
      <protection locked="0"/>
    </xf>
    <xf numFmtId="164" fontId="13" fillId="2" borderId="41" xfId="0" applyNumberFormat="1" applyFont="1" applyFill="1" applyBorder="1" applyProtection="1">
      <protection locked="0"/>
    </xf>
    <xf numFmtId="164" fontId="13" fillId="2" borderId="10" xfId="0" applyNumberFormat="1" applyFont="1" applyFill="1" applyBorder="1" applyProtection="1">
      <protection locked="0"/>
    </xf>
    <xf numFmtId="0" fontId="8" fillId="5" borderId="0" xfId="0" applyFont="1" applyFill="1" applyBorder="1" applyAlignment="1" applyProtection="1">
      <alignment horizontal="center"/>
    </xf>
    <xf numFmtId="0" fontId="19" fillId="0" borderId="36" xfId="0" applyFont="1" applyBorder="1" applyAlignment="1">
      <alignment horizontal="left"/>
    </xf>
    <xf numFmtId="0" fontId="19" fillId="0" borderId="31" xfId="0" applyFont="1" applyBorder="1" applyAlignment="1">
      <alignment horizontal="left"/>
    </xf>
    <xf numFmtId="0" fontId="19" fillId="0" borderId="32" xfId="0" applyFont="1" applyBorder="1" applyAlignment="1">
      <alignment horizontal="left"/>
    </xf>
    <xf numFmtId="0" fontId="19" fillId="0" borderId="1" xfId="0" applyFont="1" applyBorder="1" applyAlignment="1">
      <alignment horizontal="left" wrapText="1"/>
    </xf>
    <xf numFmtId="0" fontId="19" fillId="0" borderId="33" xfId="0" applyFont="1" applyBorder="1" applyAlignment="1">
      <alignment horizontal="left" wrapText="1"/>
    </xf>
    <xf numFmtId="0" fontId="19" fillId="2" borderId="35" xfId="0" applyFont="1" applyFill="1" applyBorder="1" applyAlignment="1" applyProtection="1">
      <alignment horizontal="left"/>
      <protection locked="0"/>
    </xf>
    <xf numFmtId="0" fontId="19" fillId="2" borderId="28" xfId="0" applyFont="1" applyFill="1" applyBorder="1" applyAlignment="1" applyProtection="1">
      <alignment horizontal="left"/>
      <protection locked="0"/>
    </xf>
    <xf numFmtId="0" fontId="19" fillId="2" borderId="29" xfId="0" applyFont="1" applyFill="1" applyBorder="1" applyAlignment="1" applyProtection="1">
      <alignment horizontal="left"/>
      <protection locked="0"/>
    </xf>
    <xf numFmtId="0" fontId="20" fillId="0" borderId="20" xfId="0" applyFont="1" applyBorder="1" applyAlignment="1">
      <alignment horizontal="left"/>
    </xf>
    <xf numFmtId="0" fontId="20" fillId="0" borderId="21" xfId="0" applyFont="1" applyBorder="1" applyAlignment="1">
      <alignment horizontal="left"/>
    </xf>
    <xf numFmtId="0" fontId="20" fillId="0" borderId="22" xfId="0" applyFont="1" applyBorder="1" applyAlignment="1">
      <alignment horizontal="left"/>
    </xf>
    <xf numFmtId="0" fontId="17" fillId="0" borderId="23" xfId="0" applyFont="1" applyFill="1" applyBorder="1" applyAlignment="1">
      <alignment horizontal="left" vertical="center" wrapText="1"/>
    </xf>
    <xf numFmtId="0" fontId="17" fillId="0" borderId="0" xfId="0" applyFont="1" applyFill="1" applyBorder="1" applyAlignment="1">
      <alignment horizontal="left" vertical="center" wrapText="1"/>
    </xf>
    <xf numFmtId="0" fontId="17" fillId="0" borderId="24" xfId="0" applyFont="1" applyFill="1" applyBorder="1" applyAlignment="1">
      <alignment horizontal="left" vertical="center" wrapText="1"/>
    </xf>
    <xf numFmtId="0" fontId="13" fillId="0" borderId="23" xfId="0" applyFont="1" applyBorder="1" applyAlignment="1">
      <alignment horizontal="left" vertical="center" wrapText="1"/>
    </xf>
    <xf numFmtId="0" fontId="13" fillId="0" borderId="0" xfId="0" applyFont="1" applyBorder="1" applyAlignment="1">
      <alignment horizontal="left" vertical="center" wrapText="1"/>
    </xf>
    <xf numFmtId="0" fontId="13" fillId="0" borderId="24" xfId="0" applyFont="1" applyBorder="1" applyAlignment="1">
      <alignment horizontal="left" vertical="center" wrapText="1"/>
    </xf>
    <xf numFmtId="0" fontId="13" fillId="0" borderId="23" xfId="0" applyFont="1" applyFill="1" applyBorder="1" applyAlignment="1">
      <alignment horizontal="left" vertical="center" wrapText="1"/>
    </xf>
    <xf numFmtId="0" fontId="13" fillId="0" borderId="0" xfId="0" applyFont="1" applyFill="1" applyBorder="1" applyAlignment="1">
      <alignment horizontal="left" vertical="center" wrapText="1"/>
    </xf>
    <xf numFmtId="0" fontId="13" fillId="0" borderId="24" xfId="0" applyFont="1" applyFill="1" applyBorder="1" applyAlignment="1">
      <alignment horizontal="left" vertical="center" wrapText="1"/>
    </xf>
    <xf numFmtId="0" fontId="13" fillId="0" borderId="23" xfId="0" applyFont="1" applyBorder="1" applyAlignment="1">
      <alignment horizontal="left" wrapText="1"/>
    </xf>
    <xf numFmtId="0" fontId="13" fillId="0" borderId="0" xfId="0" applyFont="1" applyBorder="1" applyAlignment="1">
      <alignment horizontal="left" wrapText="1"/>
    </xf>
    <xf numFmtId="0" fontId="13" fillId="0" borderId="24" xfId="0" applyFont="1" applyBorder="1" applyAlignment="1">
      <alignment horizontal="left" wrapText="1"/>
    </xf>
    <xf numFmtId="0" fontId="16" fillId="4" borderId="43" xfId="0" applyFont="1" applyFill="1" applyBorder="1" applyAlignment="1">
      <alignment horizontal="center"/>
    </xf>
    <xf numFmtId="0" fontId="16" fillId="4" borderId="44" xfId="0" applyFont="1" applyFill="1" applyBorder="1" applyAlignment="1">
      <alignment horizontal="center"/>
    </xf>
    <xf numFmtId="0" fontId="16" fillId="4" borderId="45" xfId="0" applyFont="1" applyFill="1" applyBorder="1" applyAlignment="1">
      <alignment horizontal="center"/>
    </xf>
    <xf numFmtId="0" fontId="14" fillId="0" borderId="23" xfId="0" applyFont="1" applyBorder="1" applyAlignment="1">
      <alignment horizontal="left" wrapText="1"/>
    </xf>
    <xf numFmtId="0" fontId="14" fillId="0" borderId="0" xfId="0" applyFont="1" applyBorder="1" applyAlignment="1">
      <alignment horizontal="left" wrapText="1"/>
    </xf>
    <xf numFmtId="0" fontId="14" fillId="0" borderId="24" xfId="0" applyFont="1" applyBorder="1" applyAlignment="1">
      <alignment horizontal="left" wrapText="1"/>
    </xf>
    <xf numFmtId="0" fontId="18" fillId="6" borderId="43" xfId="0" applyFont="1" applyFill="1" applyBorder="1" applyAlignment="1">
      <alignment horizontal="center"/>
    </xf>
    <xf numFmtId="0" fontId="18" fillId="6" borderId="45" xfId="0" applyFont="1" applyFill="1" applyBorder="1" applyAlignment="1">
      <alignment horizontal="center"/>
    </xf>
    <xf numFmtId="0" fontId="19" fillId="0" borderId="34" xfId="0" applyFont="1" applyBorder="1" applyAlignment="1">
      <alignment horizontal="center"/>
    </xf>
    <xf numFmtId="0" fontId="19" fillId="0" borderId="10" xfId="0" applyFont="1" applyBorder="1" applyAlignment="1">
      <alignment horizontal="center"/>
    </xf>
    <xf numFmtId="0" fontId="19" fillId="0" borderId="37" xfId="0" applyFont="1" applyBorder="1" applyAlignment="1">
      <alignment horizontal="center"/>
    </xf>
    <xf numFmtId="0" fontId="19" fillId="0" borderId="30" xfId="0" applyFont="1" applyBorder="1" applyAlignment="1">
      <alignment horizontal="center"/>
    </xf>
    <xf numFmtId="0" fontId="19" fillId="0" borderId="28" xfId="0" applyFont="1" applyBorder="1" applyAlignment="1">
      <alignment horizontal="center"/>
    </xf>
    <xf numFmtId="0" fontId="19" fillId="0" borderId="38" xfId="0" applyFont="1" applyBorder="1" applyAlignment="1">
      <alignment horizontal="center"/>
    </xf>
    <xf numFmtId="0" fontId="13" fillId="0" borderId="25" xfId="0" applyFont="1" applyBorder="1" applyAlignment="1">
      <alignment horizontal="left" wrapText="1"/>
    </xf>
    <xf numFmtId="0" fontId="13" fillId="0" borderId="26" xfId="0" applyFont="1" applyBorder="1" applyAlignment="1">
      <alignment horizontal="left" wrapText="1"/>
    </xf>
    <xf numFmtId="0" fontId="13" fillId="0" borderId="27" xfId="0" applyFont="1" applyBorder="1" applyAlignment="1">
      <alignment horizontal="left" wrapText="1"/>
    </xf>
    <xf numFmtId="0" fontId="2" fillId="2" borderId="13" xfId="0" applyFont="1" applyFill="1" applyBorder="1" applyAlignment="1" applyProtection="1">
      <alignment horizontal="center"/>
      <protection locked="0"/>
    </xf>
    <xf numFmtId="0" fontId="2" fillId="2" borderId="12" xfId="0" applyFont="1" applyFill="1" applyBorder="1" applyAlignment="1" applyProtection="1">
      <alignment horizontal="center"/>
      <protection locked="0"/>
    </xf>
    <xf numFmtId="0" fontId="18" fillId="4" borderId="43" xfId="0" applyFont="1" applyFill="1" applyBorder="1" applyAlignment="1">
      <alignment horizontal="center"/>
    </xf>
    <xf numFmtId="0" fontId="18" fillId="4" borderId="44" xfId="0" applyFont="1" applyFill="1" applyBorder="1" applyAlignment="1">
      <alignment horizontal="center"/>
    </xf>
    <xf numFmtId="0" fontId="18" fillId="4" borderId="45" xfId="0" applyFont="1" applyFill="1" applyBorder="1" applyAlignment="1">
      <alignment horizontal="center"/>
    </xf>
    <xf numFmtId="0" fontId="19" fillId="0" borderId="18" xfId="0" applyFont="1" applyBorder="1" applyAlignment="1">
      <alignment horizontal="left"/>
    </xf>
    <xf numFmtId="0" fontId="19" fillId="0" borderId="17" xfId="0" applyFont="1" applyBorder="1" applyAlignment="1">
      <alignment horizontal="left"/>
    </xf>
    <xf numFmtId="0" fontId="19" fillId="0" borderId="11" xfId="0" applyFont="1" applyBorder="1" applyAlignment="1">
      <alignment horizontal="left" wrapText="1"/>
    </xf>
    <xf numFmtId="0" fontId="19" fillId="0" borderId="10" xfId="0" applyFont="1" applyBorder="1" applyAlignment="1">
      <alignment horizontal="left" wrapText="1"/>
    </xf>
    <xf numFmtId="0" fontId="19" fillId="0" borderId="15" xfId="0" applyFont="1" applyBorder="1" applyAlignment="1">
      <alignment horizontal="left" wrapText="1"/>
    </xf>
    <xf numFmtId="0" fontId="13" fillId="2" borderId="1" xfId="0" applyFont="1" applyFill="1" applyBorder="1" applyAlignment="1" applyProtection="1">
      <alignment horizontal="center"/>
      <protection locked="0"/>
    </xf>
    <xf numFmtId="0" fontId="13" fillId="2" borderId="33" xfId="0" applyFont="1" applyFill="1" applyBorder="1" applyAlignment="1" applyProtection="1">
      <alignment horizontal="center"/>
      <protection locked="0"/>
    </xf>
    <xf numFmtId="0" fontId="13" fillId="2" borderId="41" xfId="0" applyFont="1" applyFill="1" applyBorder="1" applyAlignment="1" applyProtection="1">
      <alignment horizontal="center"/>
      <protection locked="0"/>
    </xf>
    <xf numFmtId="0" fontId="13" fillId="2" borderId="42" xfId="0" applyFont="1" applyFill="1" applyBorder="1" applyAlignment="1" applyProtection="1">
      <alignment horizontal="center"/>
      <protection locked="0"/>
    </xf>
    <xf numFmtId="0" fontId="13" fillId="2" borderId="13" xfId="0" applyFont="1" applyFill="1" applyBorder="1" applyAlignment="1" applyProtection="1">
      <alignment horizontal="center"/>
      <protection locked="0"/>
    </xf>
    <xf numFmtId="0" fontId="13" fillId="2" borderId="12" xfId="0" applyFont="1" applyFill="1" applyBorder="1" applyAlignment="1" applyProtection="1">
      <alignment horizontal="center"/>
      <protection locked="0"/>
    </xf>
    <xf numFmtId="0" fontId="21" fillId="6" borderId="43" xfId="0" applyFont="1" applyFill="1" applyBorder="1" applyAlignment="1">
      <alignment horizontal="center"/>
    </xf>
    <xf numFmtId="0" fontId="21" fillId="6" borderId="44" xfId="0" applyFont="1" applyFill="1" applyBorder="1" applyAlignment="1">
      <alignment horizontal="center"/>
    </xf>
    <xf numFmtId="0" fontId="21" fillId="6" borderId="45" xfId="0" applyFont="1" applyFill="1" applyBorder="1" applyAlignment="1">
      <alignment horizontal="center"/>
    </xf>
    <xf numFmtId="0" fontId="2" fillId="0" borderId="18" xfId="0" applyFont="1" applyBorder="1" applyAlignment="1">
      <alignment horizontal="left"/>
    </xf>
    <xf numFmtId="0" fontId="2" fillId="0" borderId="17" xfId="0" applyFont="1" applyBorder="1" applyAlignment="1">
      <alignment horizontal="left"/>
    </xf>
    <xf numFmtId="0" fontId="2" fillId="0" borderId="11" xfId="0" applyFont="1" applyBorder="1" applyAlignment="1">
      <alignment horizontal="left" wrapText="1"/>
    </xf>
    <xf numFmtId="0" fontId="2" fillId="0" borderId="10" xfId="0" applyFont="1" applyBorder="1" applyAlignment="1">
      <alignment horizontal="left" wrapText="1"/>
    </xf>
    <xf numFmtId="0" fontId="2" fillId="0" borderId="15" xfId="0" applyFont="1" applyBorder="1" applyAlignment="1">
      <alignment horizontal="left" wrapText="1"/>
    </xf>
    <xf numFmtId="0" fontId="5" fillId="2" borderId="30" xfId="0" applyFont="1" applyFill="1" applyBorder="1" applyAlignment="1" applyProtection="1">
      <alignment horizontal="center"/>
      <protection locked="0"/>
    </xf>
    <xf numFmtId="0" fontId="5" fillId="2" borderId="28" xfId="0" applyFont="1" applyFill="1" applyBorder="1" applyAlignment="1" applyProtection="1">
      <alignment horizontal="center"/>
      <protection locked="0"/>
    </xf>
    <xf numFmtId="0" fontId="5" fillId="2" borderId="29" xfId="0" applyFont="1" applyFill="1" applyBorder="1" applyAlignment="1" applyProtection="1">
      <alignment horizontal="center"/>
      <protection locked="0"/>
    </xf>
    <xf numFmtId="0" fontId="4" fillId="4" borderId="43" xfId="0" applyFont="1" applyFill="1" applyBorder="1" applyAlignment="1">
      <alignment horizontal="center"/>
    </xf>
    <xf numFmtId="0" fontId="4" fillId="4" borderId="44" xfId="0" applyFont="1" applyFill="1" applyBorder="1" applyAlignment="1">
      <alignment horizontal="center"/>
    </xf>
    <xf numFmtId="0" fontId="4" fillId="4" borderId="45" xfId="0" applyFont="1" applyFill="1" applyBorder="1" applyAlignment="1">
      <alignment horizontal="center"/>
    </xf>
    <xf numFmtId="0" fontId="13" fillId="0" borderId="23" xfId="0" applyFont="1" applyFill="1" applyBorder="1" applyAlignment="1">
      <alignment horizontal="left" wrapText="1"/>
    </xf>
    <xf numFmtId="0" fontId="13" fillId="0" borderId="0" xfId="0" applyFont="1" applyFill="1" applyBorder="1" applyAlignment="1">
      <alignment horizontal="left" wrapText="1"/>
    </xf>
    <xf numFmtId="0" fontId="13" fillId="0" borderId="24" xfId="0" applyFont="1" applyFill="1" applyBorder="1" applyAlignment="1">
      <alignment horizontal="left" wrapText="1"/>
    </xf>
    <xf numFmtId="0" fontId="21" fillId="6" borderId="46" xfId="0" applyFont="1" applyFill="1" applyBorder="1" applyAlignment="1">
      <alignment horizontal="center"/>
    </xf>
    <xf numFmtId="0" fontId="21" fillId="6" borderId="47" xfId="0" applyFont="1" applyFill="1" applyBorder="1" applyAlignment="1">
      <alignment horizontal="center"/>
    </xf>
    <xf numFmtId="0" fontId="21" fillId="6" borderId="48" xfId="0" applyFont="1" applyFill="1" applyBorder="1" applyAlignment="1">
      <alignment horizontal="center"/>
    </xf>
    <xf numFmtId="0" fontId="2" fillId="0" borderId="30" xfId="0" applyFont="1" applyBorder="1" applyAlignment="1">
      <alignment horizontal="center"/>
    </xf>
    <xf numFmtId="0" fontId="2" fillId="0" borderId="28" xfId="0" applyFont="1" applyBorder="1" applyAlignment="1">
      <alignment horizontal="center"/>
    </xf>
    <xf numFmtId="0" fontId="2" fillId="0" borderId="34" xfId="0" applyFont="1" applyBorder="1" applyAlignment="1">
      <alignment horizontal="center"/>
    </xf>
    <xf numFmtId="0" fontId="2" fillId="0" borderId="1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E23"/>
  <sheetViews>
    <sheetView tabSelected="1" workbookViewId="0">
      <selection activeCell="N16" sqref="N16"/>
    </sheetView>
  </sheetViews>
  <sheetFormatPr defaultColWidth="8.85546875" defaultRowHeight="15.75" x14ac:dyDescent="0.25"/>
  <cols>
    <col min="1" max="2" width="1.28515625" style="6" customWidth="1"/>
    <col min="3" max="3" width="46.42578125" style="6" bestFit="1" customWidth="1"/>
    <col min="4" max="4" width="71.28515625" style="6" customWidth="1"/>
    <col min="5" max="5" width="11.140625" style="6" customWidth="1"/>
    <col min="6" max="7" width="1.28515625" style="6" customWidth="1"/>
    <col min="8" max="256" width="8.85546875" style="6"/>
    <col min="257" max="258" width="1.28515625" style="6" customWidth="1"/>
    <col min="259" max="259" width="46.42578125" style="6" bestFit="1" customWidth="1"/>
    <col min="260" max="260" width="61.28515625" style="6" customWidth="1"/>
    <col min="261" max="263" width="1.28515625" style="6" customWidth="1"/>
    <col min="264" max="512" width="8.85546875" style="6"/>
    <col min="513" max="514" width="1.28515625" style="6" customWidth="1"/>
    <col min="515" max="515" width="46.42578125" style="6" bestFit="1" customWidth="1"/>
    <col min="516" max="516" width="61.28515625" style="6" customWidth="1"/>
    <col min="517" max="519" width="1.28515625" style="6" customWidth="1"/>
    <col min="520" max="768" width="8.85546875" style="6"/>
    <col min="769" max="770" width="1.28515625" style="6" customWidth="1"/>
    <col min="771" max="771" width="46.42578125" style="6" bestFit="1" customWidth="1"/>
    <col min="772" max="772" width="61.28515625" style="6" customWidth="1"/>
    <col min="773" max="775" width="1.28515625" style="6" customWidth="1"/>
    <col min="776" max="1024" width="8.85546875" style="6"/>
    <col min="1025" max="1026" width="1.28515625" style="6" customWidth="1"/>
    <col min="1027" max="1027" width="46.42578125" style="6" bestFit="1" customWidth="1"/>
    <col min="1028" max="1028" width="61.28515625" style="6" customWidth="1"/>
    <col min="1029" max="1031" width="1.28515625" style="6" customWidth="1"/>
    <col min="1032" max="1280" width="8.85546875" style="6"/>
    <col min="1281" max="1282" width="1.28515625" style="6" customWidth="1"/>
    <col min="1283" max="1283" width="46.42578125" style="6" bestFit="1" customWidth="1"/>
    <col min="1284" max="1284" width="61.28515625" style="6" customWidth="1"/>
    <col min="1285" max="1287" width="1.28515625" style="6" customWidth="1"/>
    <col min="1288" max="1536" width="8.85546875" style="6"/>
    <col min="1537" max="1538" width="1.28515625" style="6" customWidth="1"/>
    <col min="1539" max="1539" width="46.42578125" style="6" bestFit="1" customWidth="1"/>
    <col min="1540" max="1540" width="61.28515625" style="6" customWidth="1"/>
    <col min="1541" max="1543" width="1.28515625" style="6" customWidth="1"/>
    <col min="1544" max="1792" width="8.85546875" style="6"/>
    <col min="1793" max="1794" width="1.28515625" style="6" customWidth="1"/>
    <col min="1795" max="1795" width="46.42578125" style="6" bestFit="1" customWidth="1"/>
    <col min="1796" max="1796" width="61.28515625" style="6" customWidth="1"/>
    <col min="1797" max="1799" width="1.28515625" style="6" customWidth="1"/>
    <col min="1800" max="2048" width="8.85546875" style="6"/>
    <col min="2049" max="2050" width="1.28515625" style="6" customWidth="1"/>
    <col min="2051" max="2051" width="46.42578125" style="6" bestFit="1" customWidth="1"/>
    <col min="2052" max="2052" width="61.28515625" style="6" customWidth="1"/>
    <col min="2053" max="2055" width="1.28515625" style="6" customWidth="1"/>
    <col min="2056" max="2304" width="8.85546875" style="6"/>
    <col min="2305" max="2306" width="1.28515625" style="6" customWidth="1"/>
    <col min="2307" max="2307" width="46.42578125" style="6" bestFit="1" customWidth="1"/>
    <col min="2308" max="2308" width="61.28515625" style="6" customWidth="1"/>
    <col min="2309" max="2311" width="1.28515625" style="6" customWidth="1"/>
    <col min="2312" max="2560" width="8.85546875" style="6"/>
    <col min="2561" max="2562" width="1.28515625" style="6" customWidth="1"/>
    <col min="2563" max="2563" width="46.42578125" style="6" bestFit="1" customWidth="1"/>
    <col min="2564" max="2564" width="61.28515625" style="6" customWidth="1"/>
    <col min="2565" max="2567" width="1.28515625" style="6" customWidth="1"/>
    <col min="2568" max="2816" width="8.85546875" style="6"/>
    <col min="2817" max="2818" width="1.28515625" style="6" customWidth="1"/>
    <col min="2819" max="2819" width="46.42578125" style="6" bestFit="1" customWidth="1"/>
    <col min="2820" max="2820" width="61.28515625" style="6" customWidth="1"/>
    <col min="2821" max="2823" width="1.28515625" style="6" customWidth="1"/>
    <col min="2824" max="3072" width="8.85546875" style="6"/>
    <col min="3073" max="3074" width="1.28515625" style="6" customWidth="1"/>
    <col min="3075" max="3075" width="46.42578125" style="6" bestFit="1" customWidth="1"/>
    <col min="3076" max="3076" width="61.28515625" style="6" customWidth="1"/>
    <col min="3077" max="3079" width="1.28515625" style="6" customWidth="1"/>
    <col min="3080" max="3328" width="8.85546875" style="6"/>
    <col min="3329" max="3330" width="1.28515625" style="6" customWidth="1"/>
    <col min="3331" max="3331" width="46.42578125" style="6" bestFit="1" customWidth="1"/>
    <col min="3332" max="3332" width="61.28515625" style="6" customWidth="1"/>
    <col min="3333" max="3335" width="1.28515625" style="6" customWidth="1"/>
    <col min="3336" max="3584" width="8.85546875" style="6"/>
    <col min="3585" max="3586" width="1.28515625" style="6" customWidth="1"/>
    <col min="3587" max="3587" width="46.42578125" style="6" bestFit="1" customWidth="1"/>
    <col min="3588" max="3588" width="61.28515625" style="6" customWidth="1"/>
    <col min="3589" max="3591" width="1.28515625" style="6" customWidth="1"/>
    <col min="3592" max="3840" width="8.85546875" style="6"/>
    <col min="3841" max="3842" width="1.28515625" style="6" customWidth="1"/>
    <col min="3843" max="3843" width="46.42578125" style="6" bestFit="1" customWidth="1"/>
    <col min="3844" max="3844" width="61.28515625" style="6" customWidth="1"/>
    <col min="3845" max="3847" width="1.28515625" style="6" customWidth="1"/>
    <col min="3848" max="4096" width="8.85546875" style="6"/>
    <col min="4097" max="4098" width="1.28515625" style="6" customWidth="1"/>
    <col min="4099" max="4099" width="46.42578125" style="6" bestFit="1" customWidth="1"/>
    <col min="4100" max="4100" width="61.28515625" style="6" customWidth="1"/>
    <col min="4101" max="4103" width="1.28515625" style="6" customWidth="1"/>
    <col min="4104" max="4352" width="8.85546875" style="6"/>
    <col min="4353" max="4354" width="1.28515625" style="6" customWidth="1"/>
    <col min="4355" max="4355" width="46.42578125" style="6" bestFit="1" customWidth="1"/>
    <col min="4356" max="4356" width="61.28515625" style="6" customWidth="1"/>
    <col min="4357" max="4359" width="1.28515625" style="6" customWidth="1"/>
    <col min="4360" max="4608" width="8.85546875" style="6"/>
    <col min="4609" max="4610" width="1.28515625" style="6" customWidth="1"/>
    <col min="4611" max="4611" width="46.42578125" style="6" bestFit="1" customWidth="1"/>
    <col min="4612" max="4612" width="61.28515625" style="6" customWidth="1"/>
    <col min="4613" max="4615" width="1.28515625" style="6" customWidth="1"/>
    <col min="4616" max="4864" width="8.85546875" style="6"/>
    <col min="4865" max="4866" width="1.28515625" style="6" customWidth="1"/>
    <col min="4867" max="4867" width="46.42578125" style="6" bestFit="1" customWidth="1"/>
    <col min="4868" max="4868" width="61.28515625" style="6" customWidth="1"/>
    <col min="4869" max="4871" width="1.28515625" style="6" customWidth="1"/>
    <col min="4872" max="5120" width="8.85546875" style="6"/>
    <col min="5121" max="5122" width="1.28515625" style="6" customWidth="1"/>
    <col min="5123" max="5123" width="46.42578125" style="6" bestFit="1" customWidth="1"/>
    <col min="5124" max="5124" width="61.28515625" style="6" customWidth="1"/>
    <col min="5125" max="5127" width="1.28515625" style="6" customWidth="1"/>
    <col min="5128" max="5376" width="8.85546875" style="6"/>
    <col min="5377" max="5378" width="1.28515625" style="6" customWidth="1"/>
    <col min="5379" max="5379" width="46.42578125" style="6" bestFit="1" customWidth="1"/>
    <col min="5380" max="5380" width="61.28515625" style="6" customWidth="1"/>
    <col min="5381" max="5383" width="1.28515625" style="6" customWidth="1"/>
    <col min="5384" max="5632" width="8.85546875" style="6"/>
    <col min="5633" max="5634" width="1.28515625" style="6" customWidth="1"/>
    <col min="5635" max="5635" width="46.42578125" style="6" bestFit="1" customWidth="1"/>
    <col min="5636" max="5636" width="61.28515625" style="6" customWidth="1"/>
    <col min="5637" max="5639" width="1.28515625" style="6" customWidth="1"/>
    <col min="5640" max="5888" width="8.85546875" style="6"/>
    <col min="5889" max="5890" width="1.28515625" style="6" customWidth="1"/>
    <col min="5891" max="5891" width="46.42578125" style="6" bestFit="1" customWidth="1"/>
    <col min="5892" max="5892" width="61.28515625" style="6" customWidth="1"/>
    <col min="5893" max="5895" width="1.28515625" style="6" customWidth="1"/>
    <col min="5896" max="6144" width="8.85546875" style="6"/>
    <col min="6145" max="6146" width="1.28515625" style="6" customWidth="1"/>
    <col min="6147" max="6147" width="46.42578125" style="6" bestFit="1" customWidth="1"/>
    <col min="6148" max="6148" width="61.28515625" style="6" customWidth="1"/>
    <col min="6149" max="6151" width="1.28515625" style="6" customWidth="1"/>
    <col min="6152" max="6400" width="8.85546875" style="6"/>
    <col min="6401" max="6402" width="1.28515625" style="6" customWidth="1"/>
    <col min="6403" max="6403" width="46.42578125" style="6" bestFit="1" customWidth="1"/>
    <col min="6404" max="6404" width="61.28515625" style="6" customWidth="1"/>
    <col min="6405" max="6407" width="1.28515625" style="6" customWidth="1"/>
    <col min="6408" max="6656" width="8.85546875" style="6"/>
    <col min="6657" max="6658" width="1.28515625" style="6" customWidth="1"/>
    <col min="6659" max="6659" width="46.42578125" style="6" bestFit="1" customWidth="1"/>
    <col min="6660" max="6660" width="61.28515625" style="6" customWidth="1"/>
    <col min="6661" max="6663" width="1.28515625" style="6" customWidth="1"/>
    <col min="6664" max="6912" width="8.85546875" style="6"/>
    <col min="6913" max="6914" width="1.28515625" style="6" customWidth="1"/>
    <col min="6915" max="6915" width="46.42578125" style="6" bestFit="1" customWidth="1"/>
    <col min="6916" max="6916" width="61.28515625" style="6" customWidth="1"/>
    <col min="6917" max="6919" width="1.28515625" style="6" customWidth="1"/>
    <col min="6920" max="7168" width="8.85546875" style="6"/>
    <col min="7169" max="7170" width="1.28515625" style="6" customWidth="1"/>
    <col min="7171" max="7171" width="46.42578125" style="6" bestFit="1" customWidth="1"/>
    <col min="7172" max="7172" width="61.28515625" style="6" customWidth="1"/>
    <col min="7173" max="7175" width="1.28515625" style="6" customWidth="1"/>
    <col min="7176" max="7424" width="8.85546875" style="6"/>
    <col min="7425" max="7426" width="1.28515625" style="6" customWidth="1"/>
    <col min="7427" max="7427" width="46.42578125" style="6" bestFit="1" customWidth="1"/>
    <col min="7428" max="7428" width="61.28515625" style="6" customWidth="1"/>
    <col min="7429" max="7431" width="1.28515625" style="6" customWidth="1"/>
    <col min="7432" max="7680" width="8.85546875" style="6"/>
    <col min="7681" max="7682" width="1.28515625" style="6" customWidth="1"/>
    <col min="7683" max="7683" width="46.42578125" style="6" bestFit="1" customWidth="1"/>
    <col min="7684" max="7684" width="61.28515625" style="6" customWidth="1"/>
    <col min="7685" max="7687" width="1.28515625" style="6" customWidth="1"/>
    <col min="7688" max="7936" width="8.85546875" style="6"/>
    <col min="7937" max="7938" width="1.28515625" style="6" customWidth="1"/>
    <col min="7939" max="7939" width="46.42578125" style="6" bestFit="1" customWidth="1"/>
    <col min="7940" max="7940" width="61.28515625" style="6" customWidth="1"/>
    <col min="7941" max="7943" width="1.28515625" style="6" customWidth="1"/>
    <col min="7944" max="8192" width="8.85546875" style="6"/>
    <col min="8193" max="8194" width="1.28515625" style="6" customWidth="1"/>
    <col min="8195" max="8195" width="46.42578125" style="6" bestFit="1" customWidth="1"/>
    <col min="8196" max="8196" width="61.28515625" style="6" customWidth="1"/>
    <col min="8197" max="8199" width="1.28515625" style="6" customWidth="1"/>
    <col min="8200" max="8448" width="8.85546875" style="6"/>
    <col min="8449" max="8450" width="1.28515625" style="6" customWidth="1"/>
    <col min="8451" max="8451" width="46.42578125" style="6" bestFit="1" customWidth="1"/>
    <col min="8452" max="8452" width="61.28515625" style="6" customWidth="1"/>
    <col min="8453" max="8455" width="1.28515625" style="6" customWidth="1"/>
    <col min="8456" max="8704" width="8.85546875" style="6"/>
    <col min="8705" max="8706" width="1.28515625" style="6" customWidth="1"/>
    <col min="8707" max="8707" width="46.42578125" style="6" bestFit="1" customWidth="1"/>
    <col min="8708" max="8708" width="61.28515625" style="6" customWidth="1"/>
    <col min="8709" max="8711" width="1.28515625" style="6" customWidth="1"/>
    <col min="8712" max="8960" width="8.85546875" style="6"/>
    <col min="8961" max="8962" width="1.28515625" style="6" customWidth="1"/>
    <col min="8963" max="8963" width="46.42578125" style="6" bestFit="1" customWidth="1"/>
    <col min="8964" max="8964" width="61.28515625" style="6" customWidth="1"/>
    <col min="8965" max="8967" width="1.28515625" style="6" customWidth="1"/>
    <col min="8968" max="9216" width="8.85546875" style="6"/>
    <col min="9217" max="9218" width="1.28515625" style="6" customWidth="1"/>
    <col min="9219" max="9219" width="46.42578125" style="6" bestFit="1" customWidth="1"/>
    <col min="9220" max="9220" width="61.28515625" style="6" customWidth="1"/>
    <col min="9221" max="9223" width="1.28515625" style="6" customWidth="1"/>
    <col min="9224" max="9472" width="8.85546875" style="6"/>
    <col min="9473" max="9474" width="1.28515625" style="6" customWidth="1"/>
    <col min="9475" max="9475" width="46.42578125" style="6" bestFit="1" customWidth="1"/>
    <col min="9476" max="9476" width="61.28515625" style="6" customWidth="1"/>
    <col min="9477" max="9479" width="1.28515625" style="6" customWidth="1"/>
    <col min="9480" max="9728" width="8.85546875" style="6"/>
    <col min="9729" max="9730" width="1.28515625" style="6" customWidth="1"/>
    <col min="9731" max="9731" width="46.42578125" style="6" bestFit="1" customWidth="1"/>
    <col min="9732" max="9732" width="61.28515625" style="6" customWidth="1"/>
    <col min="9733" max="9735" width="1.28515625" style="6" customWidth="1"/>
    <col min="9736" max="9984" width="8.85546875" style="6"/>
    <col min="9985" max="9986" width="1.28515625" style="6" customWidth="1"/>
    <col min="9987" max="9987" width="46.42578125" style="6" bestFit="1" customWidth="1"/>
    <col min="9988" max="9988" width="61.28515625" style="6" customWidth="1"/>
    <col min="9989" max="9991" width="1.28515625" style="6" customWidth="1"/>
    <col min="9992" max="10240" width="8.85546875" style="6"/>
    <col min="10241" max="10242" width="1.28515625" style="6" customWidth="1"/>
    <col min="10243" max="10243" width="46.42578125" style="6" bestFit="1" customWidth="1"/>
    <col min="10244" max="10244" width="61.28515625" style="6" customWidth="1"/>
    <col min="10245" max="10247" width="1.28515625" style="6" customWidth="1"/>
    <col min="10248" max="10496" width="8.85546875" style="6"/>
    <col min="10497" max="10498" width="1.28515625" style="6" customWidth="1"/>
    <col min="10499" max="10499" width="46.42578125" style="6" bestFit="1" customWidth="1"/>
    <col min="10500" max="10500" width="61.28515625" style="6" customWidth="1"/>
    <col min="10501" max="10503" width="1.28515625" style="6" customWidth="1"/>
    <col min="10504" max="10752" width="8.85546875" style="6"/>
    <col min="10753" max="10754" width="1.28515625" style="6" customWidth="1"/>
    <col min="10755" max="10755" width="46.42578125" style="6" bestFit="1" customWidth="1"/>
    <col min="10756" max="10756" width="61.28515625" style="6" customWidth="1"/>
    <col min="10757" max="10759" width="1.28515625" style="6" customWidth="1"/>
    <col min="10760" max="11008" width="8.85546875" style="6"/>
    <col min="11009" max="11010" width="1.28515625" style="6" customWidth="1"/>
    <col min="11011" max="11011" width="46.42578125" style="6" bestFit="1" customWidth="1"/>
    <col min="11012" max="11012" width="61.28515625" style="6" customWidth="1"/>
    <col min="11013" max="11015" width="1.28515625" style="6" customWidth="1"/>
    <col min="11016" max="11264" width="8.85546875" style="6"/>
    <col min="11265" max="11266" width="1.28515625" style="6" customWidth="1"/>
    <col min="11267" max="11267" width="46.42578125" style="6" bestFit="1" customWidth="1"/>
    <col min="11268" max="11268" width="61.28515625" style="6" customWidth="1"/>
    <col min="11269" max="11271" width="1.28515625" style="6" customWidth="1"/>
    <col min="11272" max="11520" width="8.85546875" style="6"/>
    <col min="11521" max="11522" width="1.28515625" style="6" customWidth="1"/>
    <col min="11523" max="11523" width="46.42578125" style="6" bestFit="1" customWidth="1"/>
    <col min="11524" max="11524" width="61.28515625" style="6" customWidth="1"/>
    <col min="11525" max="11527" width="1.28515625" style="6" customWidth="1"/>
    <col min="11528" max="11776" width="8.85546875" style="6"/>
    <col min="11777" max="11778" width="1.28515625" style="6" customWidth="1"/>
    <col min="11779" max="11779" width="46.42578125" style="6" bestFit="1" customWidth="1"/>
    <col min="11780" max="11780" width="61.28515625" style="6" customWidth="1"/>
    <col min="11781" max="11783" width="1.28515625" style="6" customWidth="1"/>
    <col min="11784" max="12032" width="8.85546875" style="6"/>
    <col min="12033" max="12034" width="1.28515625" style="6" customWidth="1"/>
    <col min="12035" max="12035" width="46.42578125" style="6" bestFit="1" customWidth="1"/>
    <col min="12036" max="12036" width="61.28515625" style="6" customWidth="1"/>
    <col min="12037" max="12039" width="1.28515625" style="6" customWidth="1"/>
    <col min="12040" max="12288" width="8.85546875" style="6"/>
    <col min="12289" max="12290" width="1.28515625" style="6" customWidth="1"/>
    <col min="12291" max="12291" width="46.42578125" style="6" bestFit="1" customWidth="1"/>
    <col min="12292" max="12292" width="61.28515625" style="6" customWidth="1"/>
    <col min="12293" max="12295" width="1.28515625" style="6" customWidth="1"/>
    <col min="12296" max="12544" width="8.85546875" style="6"/>
    <col min="12545" max="12546" width="1.28515625" style="6" customWidth="1"/>
    <col min="12547" max="12547" width="46.42578125" style="6" bestFit="1" customWidth="1"/>
    <col min="12548" max="12548" width="61.28515625" style="6" customWidth="1"/>
    <col min="12549" max="12551" width="1.28515625" style="6" customWidth="1"/>
    <col min="12552" max="12800" width="8.85546875" style="6"/>
    <col min="12801" max="12802" width="1.28515625" style="6" customWidth="1"/>
    <col min="12803" max="12803" width="46.42578125" style="6" bestFit="1" customWidth="1"/>
    <col min="12804" max="12804" width="61.28515625" style="6" customWidth="1"/>
    <col min="12805" max="12807" width="1.28515625" style="6" customWidth="1"/>
    <col min="12808" max="13056" width="8.85546875" style="6"/>
    <col min="13057" max="13058" width="1.28515625" style="6" customWidth="1"/>
    <col min="13059" max="13059" width="46.42578125" style="6" bestFit="1" customWidth="1"/>
    <col min="13060" max="13060" width="61.28515625" style="6" customWidth="1"/>
    <col min="13061" max="13063" width="1.28515625" style="6" customWidth="1"/>
    <col min="13064" max="13312" width="8.85546875" style="6"/>
    <col min="13313" max="13314" width="1.28515625" style="6" customWidth="1"/>
    <col min="13315" max="13315" width="46.42578125" style="6" bestFit="1" customWidth="1"/>
    <col min="13316" max="13316" width="61.28515625" style="6" customWidth="1"/>
    <col min="13317" max="13319" width="1.28515625" style="6" customWidth="1"/>
    <col min="13320" max="13568" width="8.85546875" style="6"/>
    <col min="13569" max="13570" width="1.28515625" style="6" customWidth="1"/>
    <col min="13571" max="13571" width="46.42578125" style="6" bestFit="1" customWidth="1"/>
    <col min="13572" max="13572" width="61.28515625" style="6" customWidth="1"/>
    <col min="13573" max="13575" width="1.28515625" style="6" customWidth="1"/>
    <col min="13576" max="13824" width="8.85546875" style="6"/>
    <col min="13825" max="13826" width="1.28515625" style="6" customWidth="1"/>
    <col min="13827" max="13827" width="46.42578125" style="6" bestFit="1" customWidth="1"/>
    <col min="13828" max="13828" width="61.28515625" style="6" customWidth="1"/>
    <col min="13829" max="13831" width="1.28515625" style="6" customWidth="1"/>
    <col min="13832" max="14080" width="8.85546875" style="6"/>
    <col min="14081" max="14082" width="1.28515625" style="6" customWidth="1"/>
    <col min="14083" max="14083" width="46.42578125" style="6" bestFit="1" customWidth="1"/>
    <col min="14084" max="14084" width="61.28515625" style="6" customWidth="1"/>
    <col min="14085" max="14087" width="1.28515625" style="6" customWidth="1"/>
    <col min="14088" max="14336" width="8.85546875" style="6"/>
    <col min="14337" max="14338" width="1.28515625" style="6" customWidth="1"/>
    <col min="14339" max="14339" width="46.42578125" style="6" bestFit="1" customWidth="1"/>
    <col min="14340" max="14340" width="61.28515625" style="6" customWidth="1"/>
    <col min="14341" max="14343" width="1.28515625" style="6" customWidth="1"/>
    <col min="14344" max="14592" width="8.85546875" style="6"/>
    <col min="14593" max="14594" width="1.28515625" style="6" customWidth="1"/>
    <col min="14595" max="14595" width="46.42578125" style="6" bestFit="1" customWidth="1"/>
    <col min="14596" max="14596" width="61.28515625" style="6" customWidth="1"/>
    <col min="14597" max="14599" width="1.28515625" style="6" customWidth="1"/>
    <col min="14600" max="14848" width="8.85546875" style="6"/>
    <col min="14849" max="14850" width="1.28515625" style="6" customWidth="1"/>
    <col min="14851" max="14851" width="46.42578125" style="6" bestFit="1" customWidth="1"/>
    <col min="14852" max="14852" width="61.28515625" style="6" customWidth="1"/>
    <col min="14853" max="14855" width="1.28515625" style="6" customWidth="1"/>
    <col min="14856" max="15104" width="8.85546875" style="6"/>
    <col min="15105" max="15106" width="1.28515625" style="6" customWidth="1"/>
    <col min="15107" max="15107" width="46.42578125" style="6" bestFit="1" customWidth="1"/>
    <col min="15108" max="15108" width="61.28515625" style="6" customWidth="1"/>
    <col min="15109" max="15111" width="1.28515625" style="6" customWidth="1"/>
    <col min="15112" max="15360" width="8.85546875" style="6"/>
    <col min="15361" max="15362" width="1.28515625" style="6" customWidth="1"/>
    <col min="15363" max="15363" width="46.42578125" style="6" bestFit="1" customWidth="1"/>
    <col min="15364" max="15364" width="61.28515625" style="6" customWidth="1"/>
    <col min="15365" max="15367" width="1.28515625" style="6" customWidth="1"/>
    <col min="15368" max="15616" width="8.85546875" style="6"/>
    <col min="15617" max="15618" width="1.28515625" style="6" customWidth="1"/>
    <col min="15619" max="15619" width="46.42578125" style="6" bestFit="1" customWidth="1"/>
    <col min="15620" max="15620" width="61.28515625" style="6" customWidth="1"/>
    <col min="15621" max="15623" width="1.28515625" style="6" customWidth="1"/>
    <col min="15624" max="15872" width="8.85546875" style="6"/>
    <col min="15873" max="15874" width="1.28515625" style="6" customWidth="1"/>
    <col min="15875" max="15875" width="46.42578125" style="6" bestFit="1" customWidth="1"/>
    <col min="15876" max="15876" width="61.28515625" style="6" customWidth="1"/>
    <col min="15877" max="15879" width="1.28515625" style="6" customWidth="1"/>
    <col min="15880" max="16128" width="8.85546875" style="6"/>
    <col min="16129" max="16130" width="1.28515625" style="6" customWidth="1"/>
    <col min="16131" max="16131" width="46.42578125" style="6" bestFit="1" customWidth="1"/>
    <col min="16132" max="16132" width="61.28515625" style="6" customWidth="1"/>
    <col min="16133" max="16135" width="1.28515625" style="6" customWidth="1"/>
    <col min="16136" max="16384" width="8.85546875" style="6"/>
  </cols>
  <sheetData>
    <row r="1" spans="2:5" ht="18.75" x14ac:dyDescent="0.3">
      <c r="C1" s="7"/>
    </row>
    <row r="2" spans="2:5" x14ac:dyDescent="0.25">
      <c r="B2" s="8"/>
      <c r="C2" s="81"/>
      <c r="D2" s="81"/>
      <c r="E2" s="82"/>
    </row>
    <row r="3" spans="2:5" ht="26.25" x14ac:dyDescent="0.4">
      <c r="B3" s="9"/>
      <c r="C3" s="118" t="s">
        <v>141</v>
      </c>
      <c r="D3" s="118"/>
      <c r="E3" s="83"/>
    </row>
    <row r="4" spans="2:5" x14ac:dyDescent="0.25">
      <c r="B4" s="9"/>
      <c r="C4" s="84"/>
      <c r="D4" s="84"/>
      <c r="E4" s="83"/>
    </row>
    <row r="5" spans="2:5" x14ac:dyDescent="0.25">
      <c r="B5" s="9"/>
      <c r="C5" s="85"/>
      <c r="D5" s="85"/>
      <c r="E5" s="83"/>
    </row>
    <row r="6" spans="2:5" x14ac:dyDescent="0.25">
      <c r="B6" s="9"/>
      <c r="C6" s="85"/>
      <c r="D6" s="85"/>
      <c r="E6" s="83"/>
    </row>
    <row r="7" spans="2:5" ht="21" x14ac:dyDescent="0.35">
      <c r="B7" s="9"/>
      <c r="C7" s="95" t="s">
        <v>11</v>
      </c>
      <c r="D7" s="11" t="s">
        <v>138</v>
      </c>
      <c r="E7" s="10"/>
    </row>
    <row r="8" spans="2:5" ht="21" x14ac:dyDescent="0.35">
      <c r="B8" s="9"/>
      <c r="C8" s="84"/>
      <c r="D8" s="86"/>
      <c r="E8" s="83"/>
    </row>
    <row r="9" spans="2:5" ht="21" x14ac:dyDescent="0.35">
      <c r="B9" s="9"/>
      <c r="C9" s="84"/>
      <c r="D9" s="86"/>
      <c r="E9" s="83"/>
    </row>
    <row r="10" spans="2:5" x14ac:dyDescent="0.25">
      <c r="B10" s="9"/>
      <c r="C10" s="85"/>
      <c r="D10" s="85"/>
      <c r="E10" s="83"/>
    </row>
    <row r="11" spans="2:5" s="7" customFormat="1" ht="18.75" x14ac:dyDescent="0.3">
      <c r="B11" s="12"/>
      <c r="C11" s="87"/>
      <c r="D11" s="87"/>
      <c r="E11" s="88"/>
    </row>
    <row r="12" spans="2:5" s="7" customFormat="1" ht="42" x14ac:dyDescent="0.3">
      <c r="B12" s="12"/>
      <c r="C12" s="96" t="s">
        <v>9</v>
      </c>
      <c r="D12" s="14" t="s">
        <v>139</v>
      </c>
      <c r="E12" s="13"/>
    </row>
    <row r="13" spans="2:5" s="7" customFormat="1" ht="21" x14ac:dyDescent="0.35">
      <c r="B13" s="12"/>
      <c r="C13" s="89"/>
      <c r="D13" s="86"/>
      <c r="E13" s="88"/>
    </row>
    <row r="14" spans="2:5" s="7" customFormat="1" ht="21" x14ac:dyDescent="0.35">
      <c r="B14" s="12"/>
      <c r="C14" s="89"/>
      <c r="D14" s="86"/>
      <c r="E14" s="88"/>
    </row>
    <row r="15" spans="2:5" s="7" customFormat="1" ht="21" x14ac:dyDescent="0.35">
      <c r="B15" s="12"/>
      <c r="C15" s="89"/>
      <c r="D15" s="90"/>
      <c r="E15" s="88"/>
    </row>
    <row r="16" spans="2:5" s="7" customFormat="1" ht="19.5" thickBot="1" x14ac:dyDescent="0.35">
      <c r="B16" s="12"/>
      <c r="C16" s="87"/>
      <c r="D16" s="87"/>
      <c r="E16" s="88"/>
    </row>
    <row r="17" spans="2:5" s="7" customFormat="1" ht="21.75" thickBot="1" x14ac:dyDescent="0.4">
      <c r="B17" s="12"/>
      <c r="C17" s="95" t="s">
        <v>8</v>
      </c>
      <c r="D17" s="97"/>
      <c r="E17" s="13"/>
    </row>
    <row r="18" spans="2:5" s="7" customFormat="1" ht="21" x14ac:dyDescent="0.35">
      <c r="B18" s="12"/>
      <c r="C18" s="89"/>
      <c r="D18" s="86"/>
      <c r="E18" s="88"/>
    </row>
    <row r="19" spans="2:5" s="7" customFormat="1" ht="18.75" x14ac:dyDescent="0.3">
      <c r="B19" s="12"/>
      <c r="C19" s="87"/>
      <c r="D19" s="87"/>
      <c r="E19" s="88"/>
    </row>
    <row r="20" spans="2:5" s="7" customFormat="1" ht="18.75" x14ac:dyDescent="0.3">
      <c r="B20" s="12"/>
      <c r="C20" s="89"/>
      <c r="D20" s="91"/>
      <c r="E20" s="88"/>
    </row>
    <row r="21" spans="2:5" x14ac:dyDescent="0.25">
      <c r="B21" s="9"/>
      <c r="C21" s="84"/>
      <c r="D21" s="92"/>
      <c r="E21" s="83"/>
    </row>
    <row r="22" spans="2:5" x14ac:dyDescent="0.25">
      <c r="B22" s="9"/>
      <c r="C22" s="84"/>
      <c r="D22" s="84"/>
      <c r="E22" s="83"/>
    </row>
    <row r="23" spans="2:5" x14ac:dyDescent="0.25">
      <c r="B23" s="15"/>
      <c r="C23" s="93"/>
      <c r="D23" s="93"/>
      <c r="E23" s="94"/>
    </row>
  </sheetData>
  <sheetProtection algorithmName="SHA-512" hashValue="oPXjGDWEZ2rjChdleCbkZAJi9WkvtfN+RpCRSqwYr1pZqhAkAwV7YMf4C5HEzIc7J2sqvr778yPr4Ripd9Yt4g==" saltValue="ss2qhbpoVZ/nf6LDVqHQjQ==" spinCount="100000" sheet="1" objects="1" scenarios="1"/>
  <mergeCells count="1">
    <mergeCell ref="C3:D3"/>
  </mergeCells>
  <pageMargins left="0.70866141732283472" right="0.70866141732283472" top="0.74803149606299213" bottom="0.74803149606299213" header="0.31496062992125984" footer="0.31496062992125984"/>
  <pageSetup paperSize="9" scale="9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652"/>
  <sheetViews>
    <sheetView zoomScale="106" zoomScaleNormal="106" workbookViewId="0">
      <selection activeCell="D27" sqref="D27"/>
    </sheetView>
  </sheetViews>
  <sheetFormatPr defaultRowHeight="15.75" x14ac:dyDescent="0.25"/>
  <cols>
    <col min="1" max="1" width="61.28515625" style="1" customWidth="1"/>
    <col min="2" max="2" width="65" style="2" customWidth="1"/>
    <col min="3" max="3" width="27.5703125" style="1" customWidth="1"/>
    <col min="4" max="4" width="17.28515625" style="1" customWidth="1"/>
    <col min="5" max="5" width="25.5703125" style="1" customWidth="1"/>
    <col min="6" max="6" width="26.42578125" style="21" customWidth="1"/>
    <col min="7" max="7" width="23" style="24" customWidth="1"/>
    <col min="8" max="9" width="20.140625" style="24" customWidth="1"/>
    <col min="10" max="12" width="9.140625" style="24"/>
    <col min="13" max="16384" width="9.140625" style="1"/>
  </cols>
  <sheetData>
    <row r="1" spans="1:12" ht="16.5" thickBot="1" x14ac:dyDescent="0.3">
      <c r="A1" s="30"/>
      <c r="B1" s="31"/>
      <c r="C1" s="32"/>
      <c r="D1" s="32"/>
      <c r="E1" s="32"/>
      <c r="F1" s="32"/>
    </row>
    <row r="2" spans="1:12" ht="16.5" thickBot="1" x14ac:dyDescent="0.3">
      <c r="A2" s="30"/>
      <c r="B2" s="31"/>
      <c r="C2" s="32"/>
      <c r="D2" s="32"/>
      <c r="E2" s="32"/>
      <c r="F2" s="33"/>
    </row>
    <row r="3" spans="1:12" ht="17.25" x14ac:dyDescent="0.3">
      <c r="A3" s="63" t="s">
        <v>10</v>
      </c>
      <c r="B3" s="119" t="s">
        <v>138</v>
      </c>
      <c r="C3" s="120"/>
      <c r="D3" s="120"/>
      <c r="E3" s="121"/>
      <c r="F3" s="36"/>
    </row>
    <row r="4" spans="1:12" ht="36" customHeight="1" x14ac:dyDescent="0.3">
      <c r="A4" s="64" t="s">
        <v>9</v>
      </c>
      <c r="B4" s="122" t="s">
        <v>139</v>
      </c>
      <c r="C4" s="122"/>
      <c r="D4" s="122"/>
      <c r="E4" s="123"/>
      <c r="F4" s="36"/>
    </row>
    <row r="5" spans="1:12" ht="18" thickBot="1" x14ac:dyDescent="0.35">
      <c r="A5" s="65" t="s">
        <v>8</v>
      </c>
      <c r="B5" s="124"/>
      <c r="C5" s="125"/>
      <c r="D5" s="125"/>
      <c r="E5" s="126"/>
      <c r="F5" s="36"/>
    </row>
    <row r="6" spans="1:12" ht="19.5" thickBot="1" x14ac:dyDescent="0.35">
      <c r="A6" s="37"/>
      <c r="B6" s="20"/>
      <c r="C6" s="20"/>
      <c r="D6" s="20"/>
      <c r="E6" s="20"/>
      <c r="F6" s="36"/>
    </row>
    <row r="7" spans="1:12" x14ac:dyDescent="0.25">
      <c r="A7" s="127" t="s">
        <v>23</v>
      </c>
      <c r="B7" s="128"/>
      <c r="C7" s="128"/>
      <c r="D7" s="128"/>
      <c r="E7" s="129"/>
      <c r="F7" s="38"/>
      <c r="G7" s="25"/>
      <c r="H7" s="25"/>
      <c r="I7" s="25"/>
      <c r="J7" s="25"/>
      <c r="K7" s="25"/>
      <c r="L7" s="25"/>
    </row>
    <row r="8" spans="1:12" x14ac:dyDescent="0.25">
      <c r="A8" s="133" t="s">
        <v>114</v>
      </c>
      <c r="B8" s="134"/>
      <c r="C8" s="134"/>
      <c r="D8" s="134"/>
      <c r="E8" s="135"/>
      <c r="F8" s="39"/>
      <c r="G8" s="26"/>
      <c r="H8" s="26"/>
      <c r="I8" s="26"/>
      <c r="J8" s="26"/>
      <c r="K8" s="26"/>
      <c r="L8" s="26"/>
    </row>
    <row r="9" spans="1:12" x14ac:dyDescent="0.25">
      <c r="A9" s="133" t="s">
        <v>122</v>
      </c>
      <c r="B9" s="134"/>
      <c r="C9" s="134"/>
      <c r="D9" s="134"/>
      <c r="E9" s="135"/>
      <c r="F9" s="39"/>
      <c r="G9" s="26"/>
      <c r="H9" s="26"/>
      <c r="I9" s="26"/>
      <c r="J9" s="26"/>
      <c r="K9" s="26"/>
      <c r="L9" s="26"/>
    </row>
    <row r="10" spans="1:12" ht="33.75" customHeight="1" x14ac:dyDescent="0.25">
      <c r="A10" s="136" t="s">
        <v>123</v>
      </c>
      <c r="B10" s="137"/>
      <c r="C10" s="137"/>
      <c r="D10" s="137"/>
      <c r="E10" s="138"/>
      <c r="F10" s="39"/>
      <c r="G10" s="26"/>
      <c r="H10" s="26"/>
      <c r="I10" s="26"/>
      <c r="J10" s="26"/>
      <c r="K10" s="26"/>
      <c r="L10" s="26"/>
    </row>
    <row r="11" spans="1:12" x14ac:dyDescent="0.25">
      <c r="A11" s="130" t="s">
        <v>115</v>
      </c>
      <c r="B11" s="131"/>
      <c r="C11" s="131"/>
      <c r="D11" s="131"/>
      <c r="E11" s="132"/>
      <c r="F11" s="40"/>
      <c r="G11" s="29"/>
      <c r="H11" s="29"/>
      <c r="I11" s="29"/>
      <c r="J11" s="29"/>
      <c r="K11" s="29"/>
      <c r="L11" s="29"/>
    </row>
    <row r="12" spans="1:12" x14ac:dyDescent="0.25">
      <c r="A12" s="136" t="s">
        <v>116</v>
      </c>
      <c r="B12" s="137"/>
      <c r="C12" s="137"/>
      <c r="D12" s="137"/>
      <c r="E12" s="138"/>
      <c r="F12" s="39"/>
      <c r="G12" s="26"/>
      <c r="H12" s="26"/>
      <c r="I12" s="26"/>
      <c r="J12" s="26"/>
      <c r="K12" s="26"/>
      <c r="L12" s="26"/>
    </row>
    <row r="13" spans="1:12" x14ac:dyDescent="0.25">
      <c r="A13" s="136" t="s">
        <v>128</v>
      </c>
      <c r="B13" s="137"/>
      <c r="C13" s="137"/>
      <c r="D13" s="137"/>
      <c r="E13" s="138"/>
      <c r="F13" s="39"/>
      <c r="G13" s="26"/>
      <c r="H13" s="26"/>
      <c r="I13" s="26"/>
      <c r="J13" s="26"/>
      <c r="K13" s="26"/>
      <c r="L13" s="26"/>
    </row>
    <row r="14" spans="1:12" x14ac:dyDescent="0.25">
      <c r="A14" s="139" t="s">
        <v>124</v>
      </c>
      <c r="B14" s="140"/>
      <c r="C14" s="140"/>
      <c r="D14" s="140"/>
      <c r="E14" s="141"/>
      <c r="F14" s="41"/>
      <c r="G14" s="27"/>
      <c r="H14" s="27"/>
      <c r="I14" s="27"/>
      <c r="J14" s="27"/>
      <c r="K14" s="27"/>
      <c r="L14" s="27"/>
    </row>
    <row r="15" spans="1:12" x14ac:dyDescent="0.25">
      <c r="A15" s="139" t="s">
        <v>125</v>
      </c>
      <c r="B15" s="140"/>
      <c r="C15" s="140"/>
      <c r="D15" s="140"/>
      <c r="E15" s="141"/>
      <c r="F15" s="41"/>
      <c r="G15" s="27"/>
      <c r="H15" s="27"/>
      <c r="I15" s="27"/>
      <c r="J15" s="27"/>
      <c r="K15" s="27"/>
      <c r="L15" s="27"/>
    </row>
    <row r="16" spans="1:12" x14ac:dyDescent="0.25">
      <c r="A16" s="139" t="s">
        <v>126</v>
      </c>
      <c r="B16" s="140"/>
      <c r="C16" s="140"/>
      <c r="D16" s="140"/>
      <c r="E16" s="141"/>
      <c r="F16" s="41"/>
      <c r="G16" s="27"/>
      <c r="H16" s="27"/>
      <c r="I16" s="27"/>
      <c r="J16" s="27"/>
      <c r="K16" s="27"/>
      <c r="L16" s="27"/>
    </row>
    <row r="17" spans="1:12" x14ac:dyDescent="0.25">
      <c r="A17" s="139" t="s">
        <v>127</v>
      </c>
      <c r="B17" s="140"/>
      <c r="C17" s="140"/>
      <c r="D17" s="140"/>
      <c r="E17" s="141"/>
      <c r="F17" s="41"/>
      <c r="G17" s="27"/>
      <c r="H17" s="27"/>
      <c r="I17" s="27"/>
      <c r="J17" s="27"/>
      <c r="K17" s="27"/>
      <c r="L17" s="27"/>
    </row>
    <row r="18" spans="1:12" ht="15.75" customHeight="1" x14ac:dyDescent="0.25">
      <c r="A18" s="145" t="s">
        <v>136</v>
      </c>
      <c r="B18" s="146"/>
      <c r="C18" s="146"/>
      <c r="D18" s="146"/>
      <c r="E18" s="147"/>
      <c r="F18" s="41"/>
      <c r="G18" s="27"/>
      <c r="H18" s="27"/>
      <c r="I18" s="27"/>
      <c r="J18" s="27"/>
      <c r="K18" s="27"/>
      <c r="L18" s="27"/>
    </row>
    <row r="19" spans="1:12" ht="15.75" customHeight="1" thickBot="1" x14ac:dyDescent="0.3">
      <c r="A19" s="156" t="s">
        <v>131</v>
      </c>
      <c r="B19" s="157"/>
      <c r="C19" s="157"/>
      <c r="D19" s="157"/>
      <c r="E19" s="158"/>
      <c r="F19" s="41"/>
      <c r="G19" s="27"/>
      <c r="H19" s="27"/>
      <c r="I19" s="27"/>
      <c r="J19" s="27"/>
      <c r="K19" s="27"/>
      <c r="L19" s="27"/>
    </row>
    <row r="20" spans="1:12" ht="15.75" customHeight="1" thickBot="1" x14ac:dyDescent="0.3">
      <c r="A20" s="45"/>
      <c r="B20" s="46"/>
      <c r="C20" s="46"/>
      <c r="D20" s="46"/>
      <c r="E20" s="46"/>
      <c r="F20" s="41"/>
      <c r="G20" s="27"/>
      <c r="H20" s="27"/>
      <c r="I20" s="27"/>
      <c r="J20" s="27"/>
      <c r="K20" s="27"/>
      <c r="L20" s="27"/>
    </row>
    <row r="21" spans="1:12" ht="18" thickBot="1" x14ac:dyDescent="0.35">
      <c r="A21" s="142" t="s">
        <v>33</v>
      </c>
      <c r="B21" s="143"/>
      <c r="C21" s="143"/>
      <c r="D21" s="143"/>
      <c r="E21" s="144"/>
      <c r="F21" s="74"/>
    </row>
    <row r="22" spans="1:12" s="3" customFormat="1" ht="34.5" x14ac:dyDescent="0.25">
      <c r="A22" s="55" t="s">
        <v>4</v>
      </c>
      <c r="B22" s="56" t="s">
        <v>3</v>
      </c>
      <c r="C22" s="56" t="s">
        <v>7</v>
      </c>
      <c r="D22" s="56" t="s">
        <v>6</v>
      </c>
      <c r="E22" s="57" t="s">
        <v>5</v>
      </c>
      <c r="F22" s="42"/>
      <c r="G22" s="28"/>
      <c r="H22" s="28"/>
      <c r="I22" s="28"/>
      <c r="J22" s="28"/>
      <c r="K22" s="28"/>
      <c r="L22" s="28"/>
    </row>
    <row r="23" spans="1:12" x14ac:dyDescent="0.25">
      <c r="A23" s="22" t="s">
        <v>53</v>
      </c>
      <c r="B23" s="18" t="s">
        <v>22</v>
      </c>
      <c r="C23" s="19">
        <v>16</v>
      </c>
      <c r="D23" s="112"/>
      <c r="E23" s="23">
        <f>D23*C23</f>
        <v>0</v>
      </c>
      <c r="F23" s="36"/>
    </row>
    <row r="24" spans="1:12" x14ac:dyDescent="0.25">
      <c r="A24" s="22" t="s">
        <v>54</v>
      </c>
      <c r="B24" s="18" t="s">
        <v>19</v>
      </c>
      <c r="C24" s="19">
        <v>21</v>
      </c>
      <c r="D24" s="112"/>
      <c r="E24" s="23">
        <f t="shared" ref="E24:E57" si="0">D24*C24</f>
        <v>0</v>
      </c>
      <c r="F24" s="36"/>
    </row>
    <row r="25" spans="1:12" x14ac:dyDescent="0.25">
      <c r="A25" s="22" t="s">
        <v>55</v>
      </c>
      <c r="B25" s="18" t="s">
        <v>20</v>
      </c>
      <c r="C25" s="19">
        <v>7</v>
      </c>
      <c r="D25" s="112"/>
      <c r="E25" s="23">
        <f t="shared" si="0"/>
        <v>0</v>
      </c>
      <c r="F25" s="74"/>
    </row>
    <row r="26" spans="1:12" ht="17.25" customHeight="1" x14ac:dyDescent="0.25">
      <c r="A26" s="22" t="s">
        <v>56</v>
      </c>
      <c r="B26" s="18" t="s">
        <v>57</v>
      </c>
      <c r="C26" s="19">
        <v>7</v>
      </c>
      <c r="D26" s="112"/>
      <c r="E26" s="23">
        <f t="shared" si="0"/>
        <v>0</v>
      </c>
      <c r="F26" s="36"/>
    </row>
    <row r="27" spans="1:12" x14ac:dyDescent="0.25">
      <c r="A27" s="22" t="s">
        <v>58</v>
      </c>
      <c r="B27" s="18" t="s">
        <v>59</v>
      </c>
      <c r="C27" s="19">
        <v>2</v>
      </c>
      <c r="D27" s="112"/>
      <c r="E27" s="23">
        <f t="shared" si="0"/>
        <v>0</v>
      </c>
      <c r="F27" s="36"/>
    </row>
    <row r="28" spans="1:12" x14ac:dyDescent="0.25">
      <c r="A28" s="22" t="s">
        <v>60</v>
      </c>
      <c r="B28" s="18" t="s">
        <v>16</v>
      </c>
      <c r="C28" s="19">
        <v>4</v>
      </c>
      <c r="D28" s="112"/>
      <c r="E28" s="23">
        <f t="shared" si="0"/>
        <v>0</v>
      </c>
      <c r="F28" s="36"/>
    </row>
    <row r="29" spans="1:12" x14ac:dyDescent="0.25">
      <c r="A29" s="22" t="s">
        <v>61</v>
      </c>
      <c r="B29" s="18" t="s">
        <v>15</v>
      </c>
      <c r="C29" s="19">
        <v>4</v>
      </c>
      <c r="D29" s="112"/>
      <c r="E29" s="23">
        <f t="shared" si="0"/>
        <v>0</v>
      </c>
      <c r="F29" s="36"/>
    </row>
    <row r="30" spans="1:12" x14ac:dyDescent="0.25">
      <c r="A30" s="22" t="s">
        <v>62</v>
      </c>
      <c r="B30" s="18" t="s">
        <v>21</v>
      </c>
      <c r="C30" s="19">
        <v>4</v>
      </c>
      <c r="D30" s="112"/>
      <c r="E30" s="23">
        <f t="shared" si="0"/>
        <v>0</v>
      </c>
      <c r="F30" s="36"/>
    </row>
    <row r="31" spans="1:12" x14ac:dyDescent="0.25">
      <c r="A31" s="22" t="s">
        <v>63</v>
      </c>
      <c r="B31" s="18" t="s">
        <v>17</v>
      </c>
      <c r="C31" s="19">
        <v>24</v>
      </c>
      <c r="D31" s="112"/>
      <c r="E31" s="23">
        <f t="shared" si="0"/>
        <v>0</v>
      </c>
      <c r="F31" s="36"/>
    </row>
    <row r="32" spans="1:12" x14ac:dyDescent="0.25">
      <c r="A32" s="22" t="s">
        <v>64</v>
      </c>
      <c r="B32" s="18" t="s">
        <v>65</v>
      </c>
      <c r="C32" s="19">
        <v>40</v>
      </c>
      <c r="D32" s="112"/>
      <c r="E32" s="23">
        <f t="shared" si="0"/>
        <v>0</v>
      </c>
      <c r="F32" s="36"/>
    </row>
    <row r="33" spans="1:6" x14ac:dyDescent="0.25">
      <c r="A33" s="22" t="s">
        <v>66</v>
      </c>
      <c r="B33" s="18" t="s">
        <v>18</v>
      </c>
      <c r="C33" s="19">
        <v>13</v>
      </c>
      <c r="D33" s="112"/>
      <c r="E33" s="23">
        <f t="shared" si="0"/>
        <v>0</v>
      </c>
      <c r="F33" s="36"/>
    </row>
    <row r="34" spans="1:6" x14ac:dyDescent="0.25">
      <c r="A34" s="22" t="s">
        <v>67</v>
      </c>
      <c r="B34" s="18" t="s">
        <v>68</v>
      </c>
      <c r="C34" s="19">
        <v>2</v>
      </c>
      <c r="D34" s="112"/>
      <c r="E34" s="23">
        <f t="shared" si="0"/>
        <v>0</v>
      </c>
      <c r="F34" s="36"/>
    </row>
    <row r="35" spans="1:6" x14ac:dyDescent="0.25">
      <c r="A35" s="22" t="s">
        <v>69</v>
      </c>
      <c r="B35" s="18" t="s">
        <v>70</v>
      </c>
      <c r="C35" s="19">
        <v>2</v>
      </c>
      <c r="D35" s="112"/>
      <c r="E35" s="23">
        <f t="shared" si="0"/>
        <v>0</v>
      </c>
      <c r="F35" s="36"/>
    </row>
    <row r="36" spans="1:6" x14ac:dyDescent="0.25">
      <c r="A36" s="22" t="s">
        <v>71</v>
      </c>
      <c r="B36" s="18" t="s">
        <v>72</v>
      </c>
      <c r="C36" s="19">
        <v>2</v>
      </c>
      <c r="D36" s="112"/>
      <c r="E36" s="23">
        <f t="shared" si="0"/>
        <v>0</v>
      </c>
      <c r="F36" s="36"/>
    </row>
    <row r="37" spans="1:6" x14ac:dyDescent="0.25">
      <c r="A37" s="22" t="s">
        <v>12</v>
      </c>
      <c r="B37" s="18" t="s">
        <v>14</v>
      </c>
      <c r="C37" s="19">
        <v>1</v>
      </c>
      <c r="D37" s="112"/>
      <c r="E37" s="23">
        <f t="shared" si="0"/>
        <v>0</v>
      </c>
      <c r="F37" s="36"/>
    </row>
    <row r="38" spans="1:6" x14ac:dyDescent="0.25">
      <c r="A38" s="22" t="s">
        <v>73</v>
      </c>
      <c r="B38" s="18" t="s">
        <v>74</v>
      </c>
      <c r="C38" s="19">
        <v>1</v>
      </c>
      <c r="D38" s="112"/>
      <c r="E38" s="23">
        <f t="shared" si="0"/>
        <v>0</v>
      </c>
      <c r="F38" s="36"/>
    </row>
    <row r="39" spans="1:6" x14ac:dyDescent="0.25">
      <c r="A39" s="22" t="s">
        <v>13</v>
      </c>
      <c r="B39" s="18" t="s">
        <v>75</v>
      </c>
      <c r="C39" s="19">
        <v>7</v>
      </c>
      <c r="D39" s="112"/>
      <c r="E39" s="23">
        <f t="shared" si="0"/>
        <v>0</v>
      </c>
      <c r="F39" s="36"/>
    </row>
    <row r="40" spans="1:6" x14ac:dyDescent="0.25">
      <c r="A40" s="22" t="s">
        <v>76</v>
      </c>
      <c r="B40" s="18" t="s">
        <v>77</v>
      </c>
      <c r="C40" s="19">
        <v>2</v>
      </c>
      <c r="D40" s="112"/>
      <c r="E40" s="23">
        <f t="shared" si="0"/>
        <v>0</v>
      </c>
      <c r="F40" s="36"/>
    </row>
    <row r="41" spans="1:6" x14ac:dyDescent="0.25">
      <c r="A41" s="22" t="s">
        <v>78</v>
      </c>
      <c r="B41" s="18" t="s">
        <v>77</v>
      </c>
      <c r="C41" s="19">
        <v>1</v>
      </c>
      <c r="D41" s="112"/>
      <c r="E41" s="23">
        <f t="shared" si="0"/>
        <v>0</v>
      </c>
      <c r="F41" s="36"/>
    </row>
    <row r="42" spans="1:6" x14ac:dyDescent="0.25">
      <c r="A42" s="22" t="s">
        <v>79</v>
      </c>
      <c r="B42" s="18" t="s">
        <v>77</v>
      </c>
      <c r="C42" s="19">
        <v>1</v>
      </c>
      <c r="D42" s="112"/>
      <c r="E42" s="23">
        <f t="shared" si="0"/>
        <v>0</v>
      </c>
      <c r="F42" s="36"/>
    </row>
    <row r="43" spans="1:6" x14ac:dyDescent="0.25">
      <c r="A43" s="22" t="s">
        <v>80</v>
      </c>
      <c r="B43" s="18" t="s">
        <v>77</v>
      </c>
      <c r="C43" s="19">
        <v>2</v>
      </c>
      <c r="D43" s="112"/>
      <c r="E43" s="23">
        <f t="shared" si="0"/>
        <v>0</v>
      </c>
      <c r="F43" s="36"/>
    </row>
    <row r="44" spans="1:6" x14ac:dyDescent="0.25">
      <c r="A44" s="22" t="s">
        <v>53</v>
      </c>
      <c r="B44" s="18" t="s">
        <v>22</v>
      </c>
      <c r="C44" s="19">
        <v>6</v>
      </c>
      <c r="D44" s="112"/>
      <c r="E44" s="23">
        <f t="shared" si="0"/>
        <v>0</v>
      </c>
      <c r="F44" s="36"/>
    </row>
    <row r="45" spans="1:6" x14ac:dyDescent="0.25">
      <c r="A45" s="22" t="s">
        <v>58</v>
      </c>
      <c r="B45" s="18" t="s">
        <v>59</v>
      </c>
      <c r="C45" s="19">
        <v>3</v>
      </c>
      <c r="D45" s="112"/>
      <c r="E45" s="23">
        <f t="shared" si="0"/>
        <v>0</v>
      </c>
      <c r="F45" s="36"/>
    </row>
    <row r="46" spans="1:6" x14ac:dyDescent="0.25">
      <c r="A46" s="22" t="s">
        <v>60</v>
      </c>
      <c r="B46" s="18" t="s">
        <v>16</v>
      </c>
      <c r="C46" s="19">
        <v>4</v>
      </c>
      <c r="D46" s="112"/>
      <c r="E46" s="23">
        <f t="shared" si="0"/>
        <v>0</v>
      </c>
      <c r="F46" s="36"/>
    </row>
    <row r="47" spans="1:6" x14ac:dyDescent="0.25">
      <c r="A47" s="22" t="s">
        <v>61</v>
      </c>
      <c r="B47" s="18" t="s">
        <v>15</v>
      </c>
      <c r="C47" s="19">
        <v>4</v>
      </c>
      <c r="D47" s="112"/>
      <c r="E47" s="23">
        <f t="shared" si="0"/>
        <v>0</v>
      </c>
      <c r="F47" s="36"/>
    </row>
    <row r="48" spans="1:6" x14ac:dyDescent="0.25">
      <c r="A48" s="22" t="s">
        <v>62</v>
      </c>
      <c r="B48" s="18" t="s">
        <v>21</v>
      </c>
      <c r="C48" s="19">
        <v>4</v>
      </c>
      <c r="D48" s="112"/>
      <c r="E48" s="23">
        <f t="shared" si="0"/>
        <v>0</v>
      </c>
      <c r="F48" s="36"/>
    </row>
    <row r="49" spans="1:6" x14ac:dyDescent="0.25">
      <c r="A49" s="22" t="s">
        <v>64</v>
      </c>
      <c r="B49" s="18" t="s">
        <v>65</v>
      </c>
      <c r="C49" s="19">
        <v>20</v>
      </c>
      <c r="D49" s="112"/>
      <c r="E49" s="23">
        <f t="shared" si="0"/>
        <v>0</v>
      </c>
      <c r="F49" s="36"/>
    </row>
    <row r="50" spans="1:6" x14ac:dyDescent="0.25">
      <c r="A50" s="22" t="s">
        <v>81</v>
      </c>
      <c r="B50" s="18" t="s">
        <v>18</v>
      </c>
      <c r="C50" s="19">
        <v>6</v>
      </c>
      <c r="D50" s="112"/>
      <c r="E50" s="23">
        <f t="shared" si="0"/>
        <v>0</v>
      </c>
      <c r="F50" s="36"/>
    </row>
    <row r="51" spans="1:6" x14ac:dyDescent="0.25">
      <c r="A51" s="22" t="s">
        <v>82</v>
      </c>
      <c r="B51" s="18" t="s">
        <v>83</v>
      </c>
      <c r="C51" s="19">
        <v>5</v>
      </c>
      <c r="D51" s="112"/>
      <c r="E51" s="23">
        <f t="shared" si="0"/>
        <v>0</v>
      </c>
      <c r="F51" s="36"/>
    </row>
    <row r="52" spans="1:6" x14ac:dyDescent="0.25">
      <c r="A52" s="22" t="s">
        <v>67</v>
      </c>
      <c r="B52" s="18" t="s">
        <v>68</v>
      </c>
      <c r="C52" s="19">
        <v>1</v>
      </c>
      <c r="D52" s="112"/>
      <c r="E52" s="23">
        <f t="shared" si="0"/>
        <v>0</v>
      </c>
      <c r="F52" s="36"/>
    </row>
    <row r="53" spans="1:6" x14ac:dyDescent="0.25">
      <c r="A53" s="22" t="s">
        <v>84</v>
      </c>
      <c r="B53" s="18" t="s">
        <v>85</v>
      </c>
      <c r="C53" s="19">
        <v>8</v>
      </c>
      <c r="D53" s="112"/>
      <c r="E53" s="23">
        <f t="shared" si="0"/>
        <v>0</v>
      </c>
      <c r="F53" s="36"/>
    </row>
    <row r="54" spans="1:6" x14ac:dyDescent="0.25">
      <c r="A54" s="22" t="s">
        <v>86</v>
      </c>
      <c r="B54" s="18" t="s">
        <v>70</v>
      </c>
      <c r="C54" s="19">
        <v>2</v>
      </c>
      <c r="D54" s="112"/>
      <c r="E54" s="23">
        <f t="shared" si="0"/>
        <v>0</v>
      </c>
      <c r="F54" s="36"/>
    </row>
    <row r="55" spans="1:6" x14ac:dyDescent="0.25">
      <c r="A55" s="22" t="s">
        <v>13</v>
      </c>
      <c r="B55" s="18" t="s">
        <v>75</v>
      </c>
      <c r="C55" s="19">
        <v>9</v>
      </c>
      <c r="D55" s="112"/>
      <c r="E55" s="23">
        <f t="shared" si="0"/>
        <v>0</v>
      </c>
      <c r="F55" s="36"/>
    </row>
    <row r="56" spans="1:6" x14ac:dyDescent="0.25">
      <c r="A56" s="22" t="s">
        <v>87</v>
      </c>
      <c r="B56" s="18" t="s">
        <v>88</v>
      </c>
      <c r="C56" s="19">
        <v>1</v>
      </c>
      <c r="D56" s="112"/>
      <c r="E56" s="23">
        <f t="shared" si="0"/>
        <v>0</v>
      </c>
      <c r="F56" s="36"/>
    </row>
    <row r="57" spans="1:6" x14ac:dyDescent="0.25">
      <c r="A57" s="22" t="s">
        <v>89</v>
      </c>
      <c r="B57" s="18" t="s">
        <v>90</v>
      </c>
      <c r="C57" s="19">
        <v>15</v>
      </c>
      <c r="D57" s="112"/>
      <c r="E57" s="23">
        <f t="shared" si="0"/>
        <v>0</v>
      </c>
      <c r="F57" s="36"/>
    </row>
    <row r="58" spans="1:6" x14ac:dyDescent="0.25">
      <c r="A58" s="98" t="s">
        <v>129</v>
      </c>
      <c r="B58" s="18" t="s">
        <v>130</v>
      </c>
      <c r="C58" s="19">
        <v>1</v>
      </c>
      <c r="D58" s="112"/>
      <c r="E58" s="17">
        <f>D58*C58</f>
        <v>0</v>
      </c>
      <c r="F58" s="36"/>
    </row>
    <row r="59" spans="1:6" ht="17.25" x14ac:dyDescent="0.3">
      <c r="A59" s="150" t="s">
        <v>2</v>
      </c>
      <c r="B59" s="151"/>
      <c r="C59" s="151"/>
      <c r="D59" s="152"/>
      <c r="E59" s="61">
        <f>SUM(E23:E58)</f>
        <v>0</v>
      </c>
      <c r="F59" s="36"/>
    </row>
    <row r="60" spans="1:6" ht="17.25" x14ac:dyDescent="0.3">
      <c r="A60" s="150" t="s">
        <v>1</v>
      </c>
      <c r="B60" s="151"/>
      <c r="C60" s="151"/>
      <c r="D60" s="152"/>
      <c r="E60" s="61">
        <f>E59*14%</f>
        <v>0</v>
      </c>
      <c r="F60" s="36"/>
    </row>
    <row r="61" spans="1:6" ht="18" thickBot="1" x14ac:dyDescent="0.35">
      <c r="A61" s="153" t="s">
        <v>0</v>
      </c>
      <c r="B61" s="154"/>
      <c r="C61" s="154"/>
      <c r="D61" s="155"/>
      <c r="E61" s="62">
        <f>E59+E60</f>
        <v>0</v>
      </c>
      <c r="F61" s="36"/>
    </row>
    <row r="62" spans="1:6" x14ac:dyDescent="0.25">
      <c r="A62" s="34"/>
      <c r="B62" s="35"/>
      <c r="C62" s="21"/>
      <c r="D62" s="21"/>
      <c r="E62" s="21"/>
      <c r="F62" s="36"/>
    </row>
    <row r="63" spans="1:6" ht="16.5" thickBot="1" x14ac:dyDescent="0.3">
      <c r="A63" s="34"/>
      <c r="B63" s="35"/>
      <c r="C63" s="21"/>
      <c r="D63" s="21"/>
      <c r="E63" s="21"/>
      <c r="F63" s="36"/>
    </row>
    <row r="64" spans="1:6" ht="18" thickBot="1" x14ac:dyDescent="0.35">
      <c r="A64" s="148" t="s">
        <v>117</v>
      </c>
      <c r="B64" s="149"/>
      <c r="C64" s="21"/>
      <c r="D64" s="21"/>
      <c r="E64" s="21"/>
      <c r="F64" s="36"/>
    </row>
    <row r="65" spans="1:6" x14ac:dyDescent="0.25">
      <c r="A65" s="76" t="s">
        <v>118</v>
      </c>
      <c r="B65" s="113"/>
      <c r="C65" s="21"/>
      <c r="D65" s="21"/>
      <c r="E65" s="21"/>
      <c r="F65" s="36"/>
    </row>
    <row r="66" spans="1:6" x14ac:dyDescent="0.25">
      <c r="A66" s="72" t="s">
        <v>119</v>
      </c>
      <c r="B66" s="114"/>
      <c r="C66" s="21"/>
      <c r="D66" s="21"/>
      <c r="E66" s="21"/>
      <c r="F66" s="36"/>
    </row>
    <row r="67" spans="1:6" x14ac:dyDescent="0.25">
      <c r="A67" s="72" t="s">
        <v>120</v>
      </c>
      <c r="B67" s="114"/>
      <c r="C67" s="21"/>
      <c r="D67" s="21"/>
      <c r="E67" s="21"/>
      <c r="F67" s="36"/>
    </row>
    <row r="68" spans="1:6" ht="16.5" thickBot="1" x14ac:dyDescent="0.3">
      <c r="A68" s="73" t="s">
        <v>121</v>
      </c>
      <c r="B68" s="115"/>
      <c r="C68" s="21"/>
      <c r="D68" s="21"/>
      <c r="E68" s="21"/>
      <c r="F68" s="36"/>
    </row>
    <row r="69" spans="1:6" x14ac:dyDescent="0.25">
      <c r="A69" s="34"/>
      <c r="B69" s="49"/>
      <c r="C69" s="49"/>
      <c r="D69" s="21"/>
      <c r="E69" s="21"/>
      <c r="F69" s="36"/>
    </row>
    <row r="70" spans="1:6" ht="16.5" thickBot="1" x14ac:dyDescent="0.3">
      <c r="A70" s="70"/>
      <c r="B70" s="71"/>
      <c r="C70" s="43"/>
      <c r="D70" s="43"/>
      <c r="E70" s="43"/>
      <c r="F70" s="44"/>
    </row>
    <row r="71" spans="1:6" x14ac:dyDescent="0.25">
      <c r="F71" s="1"/>
    </row>
    <row r="72" spans="1:6" x14ac:dyDescent="0.25">
      <c r="F72" s="1"/>
    </row>
    <row r="73" spans="1:6" x14ac:dyDescent="0.25">
      <c r="F73" s="1"/>
    </row>
    <row r="74" spans="1:6" x14ac:dyDescent="0.25">
      <c r="F74" s="1"/>
    </row>
    <row r="75" spans="1:6" x14ac:dyDescent="0.25">
      <c r="F75" s="1"/>
    </row>
    <row r="76" spans="1:6" x14ac:dyDescent="0.25">
      <c r="F76" s="1"/>
    </row>
    <row r="77" spans="1:6" x14ac:dyDescent="0.25">
      <c r="F77" s="1"/>
    </row>
    <row r="78" spans="1:6" x14ac:dyDescent="0.25">
      <c r="F78" s="1"/>
    </row>
    <row r="79" spans="1:6" x14ac:dyDescent="0.25">
      <c r="F79" s="1"/>
    </row>
    <row r="80" spans="1:6" x14ac:dyDescent="0.25">
      <c r="F80" s="1"/>
    </row>
    <row r="81" spans="6:6" x14ac:dyDescent="0.25">
      <c r="F81" s="1"/>
    </row>
    <row r="82" spans="6:6" x14ac:dyDescent="0.25">
      <c r="F82" s="1"/>
    </row>
    <row r="83" spans="6:6" x14ac:dyDescent="0.25">
      <c r="F83" s="1"/>
    </row>
    <row r="84" spans="6:6" x14ac:dyDescent="0.25">
      <c r="F84" s="1"/>
    </row>
    <row r="85" spans="6:6" x14ac:dyDescent="0.25">
      <c r="F85" s="1"/>
    </row>
    <row r="86" spans="6:6" x14ac:dyDescent="0.25">
      <c r="F86" s="1"/>
    </row>
    <row r="87" spans="6:6" x14ac:dyDescent="0.25">
      <c r="F87" s="1"/>
    </row>
    <row r="88" spans="6:6" x14ac:dyDescent="0.25">
      <c r="F88" s="1"/>
    </row>
    <row r="89" spans="6:6" x14ac:dyDescent="0.25">
      <c r="F89" s="1"/>
    </row>
    <row r="90" spans="6:6" x14ac:dyDescent="0.25">
      <c r="F90" s="1"/>
    </row>
    <row r="91" spans="6:6" x14ac:dyDescent="0.25">
      <c r="F91" s="1"/>
    </row>
    <row r="92" spans="6:6" x14ac:dyDescent="0.25">
      <c r="F92" s="1"/>
    </row>
    <row r="93" spans="6:6" x14ac:dyDescent="0.25">
      <c r="F93" s="1"/>
    </row>
    <row r="94" spans="6:6" x14ac:dyDescent="0.25">
      <c r="F94" s="1"/>
    </row>
    <row r="95" spans="6:6" x14ac:dyDescent="0.25">
      <c r="F95" s="1"/>
    </row>
    <row r="96" spans="6:6" x14ac:dyDescent="0.25">
      <c r="F96" s="1"/>
    </row>
    <row r="97" spans="6:6" x14ac:dyDescent="0.25">
      <c r="F97" s="1"/>
    </row>
    <row r="98" spans="6:6" x14ac:dyDescent="0.25">
      <c r="F98" s="1"/>
    </row>
    <row r="99" spans="6:6" x14ac:dyDescent="0.25">
      <c r="F99" s="1"/>
    </row>
    <row r="100" spans="6:6" x14ac:dyDescent="0.25">
      <c r="F100" s="1"/>
    </row>
    <row r="101" spans="6:6" x14ac:dyDescent="0.25">
      <c r="F101" s="1"/>
    </row>
    <row r="102" spans="6:6" x14ac:dyDescent="0.25">
      <c r="F102" s="1"/>
    </row>
    <row r="103" spans="6:6" x14ac:dyDescent="0.25">
      <c r="F103" s="1"/>
    </row>
    <row r="104" spans="6:6" x14ac:dyDescent="0.25">
      <c r="F104" s="1"/>
    </row>
    <row r="105" spans="6:6" x14ac:dyDescent="0.25">
      <c r="F105" s="1"/>
    </row>
    <row r="106" spans="6:6" x14ac:dyDescent="0.25">
      <c r="F106" s="1"/>
    </row>
    <row r="107" spans="6:6" x14ac:dyDescent="0.25">
      <c r="F107" s="1"/>
    </row>
    <row r="108" spans="6:6" x14ac:dyDescent="0.25">
      <c r="F108" s="1"/>
    </row>
    <row r="109" spans="6:6" x14ac:dyDescent="0.25">
      <c r="F109" s="1"/>
    </row>
    <row r="110" spans="6:6" x14ac:dyDescent="0.25">
      <c r="F110" s="1"/>
    </row>
    <row r="111" spans="6:6" x14ac:dyDescent="0.25">
      <c r="F111" s="1"/>
    </row>
    <row r="112" spans="6:6" x14ac:dyDescent="0.25">
      <c r="F112" s="1"/>
    </row>
    <row r="113" spans="6:6" x14ac:dyDescent="0.25">
      <c r="F113" s="1"/>
    </row>
    <row r="114" spans="6:6" x14ac:dyDescent="0.25">
      <c r="F114" s="1"/>
    </row>
    <row r="115" spans="6:6" x14ac:dyDescent="0.25">
      <c r="F115" s="1"/>
    </row>
    <row r="116" spans="6:6" x14ac:dyDescent="0.25">
      <c r="F116" s="1"/>
    </row>
    <row r="117" spans="6:6" x14ac:dyDescent="0.25">
      <c r="F117" s="1"/>
    </row>
    <row r="118" spans="6:6" x14ac:dyDescent="0.25">
      <c r="F118" s="1"/>
    </row>
    <row r="119" spans="6:6" x14ac:dyDescent="0.25">
      <c r="F119" s="1"/>
    </row>
    <row r="120" spans="6:6" x14ac:dyDescent="0.25">
      <c r="F120" s="1"/>
    </row>
    <row r="121" spans="6:6" x14ac:dyDescent="0.25">
      <c r="F121" s="1"/>
    </row>
    <row r="122" spans="6:6" x14ac:dyDescent="0.25">
      <c r="F122" s="1"/>
    </row>
    <row r="123" spans="6:6" x14ac:dyDescent="0.25">
      <c r="F123" s="1"/>
    </row>
    <row r="124" spans="6:6" x14ac:dyDescent="0.25">
      <c r="F124" s="1"/>
    </row>
    <row r="125" spans="6:6" x14ac:dyDescent="0.25">
      <c r="F125" s="1"/>
    </row>
    <row r="126" spans="6:6" x14ac:dyDescent="0.25">
      <c r="F126" s="1"/>
    </row>
    <row r="127" spans="6:6" x14ac:dyDescent="0.25">
      <c r="F127" s="1"/>
    </row>
    <row r="128" spans="6:6" x14ac:dyDescent="0.25">
      <c r="F128" s="1"/>
    </row>
    <row r="129" spans="6:6" x14ac:dyDescent="0.25">
      <c r="F129" s="1"/>
    </row>
    <row r="130" spans="6:6" x14ac:dyDescent="0.25">
      <c r="F130" s="1"/>
    </row>
    <row r="131" spans="6:6" x14ac:dyDescent="0.25">
      <c r="F131" s="1"/>
    </row>
    <row r="132" spans="6:6" x14ac:dyDescent="0.25">
      <c r="F132" s="1"/>
    </row>
    <row r="133" spans="6:6" x14ac:dyDescent="0.25">
      <c r="F133" s="1"/>
    </row>
    <row r="134" spans="6:6" x14ac:dyDescent="0.25">
      <c r="F134" s="1"/>
    </row>
    <row r="135" spans="6:6" x14ac:dyDescent="0.25">
      <c r="F135" s="1"/>
    </row>
    <row r="136" spans="6:6" x14ac:dyDescent="0.25">
      <c r="F136" s="1"/>
    </row>
    <row r="137" spans="6:6" x14ac:dyDescent="0.25">
      <c r="F137" s="1"/>
    </row>
    <row r="138" spans="6:6" x14ac:dyDescent="0.25">
      <c r="F138" s="1"/>
    </row>
    <row r="139" spans="6:6" x14ac:dyDescent="0.25">
      <c r="F139" s="1"/>
    </row>
    <row r="140" spans="6:6" x14ac:dyDescent="0.25">
      <c r="F140" s="1"/>
    </row>
    <row r="141" spans="6:6" x14ac:dyDescent="0.25">
      <c r="F141" s="1"/>
    </row>
    <row r="142" spans="6:6" x14ac:dyDescent="0.25">
      <c r="F142" s="1"/>
    </row>
    <row r="143" spans="6:6" x14ac:dyDescent="0.25">
      <c r="F143" s="1"/>
    </row>
    <row r="144" spans="6:6" x14ac:dyDescent="0.25">
      <c r="F144" s="1"/>
    </row>
    <row r="145" spans="6:6" x14ac:dyDescent="0.25">
      <c r="F145" s="1"/>
    </row>
    <row r="146" spans="6:6" x14ac:dyDescent="0.25">
      <c r="F146" s="1"/>
    </row>
    <row r="147" spans="6:6" x14ac:dyDescent="0.25">
      <c r="F147" s="1"/>
    </row>
    <row r="148" spans="6:6" x14ac:dyDescent="0.25">
      <c r="F148" s="1"/>
    </row>
    <row r="149" spans="6:6" x14ac:dyDescent="0.25">
      <c r="F149" s="1"/>
    </row>
    <row r="150" spans="6:6" x14ac:dyDescent="0.25">
      <c r="F150" s="1"/>
    </row>
    <row r="151" spans="6:6" x14ac:dyDescent="0.25">
      <c r="F151" s="1"/>
    </row>
    <row r="152" spans="6:6" x14ac:dyDescent="0.25">
      <c r="F152" s="1"/>
    </row>
    <row r="153" spans="6:6" x14ac:dyDescent="0.25">
      <c r="F153" s="1"/>
    </row>
    <row r="154" spans="6:6" x14ac:dyDescent="0.25">
      <c r="F154" s="1"/>
    </row>
    <row r="155" spans="6:6" x14ac:dyDescent="0.25">
      <c r="F155" s="1"/>
    </row>
    <row r="156" spans="6:6" x14ac:dyDescent="0.25">
      <c r="F156" s="1"/>
    </row>
    <row r="157" spans="6:6" x14ac:dyDescent="0.25">
      <c r="F157" s="1"/>
    </row>
    <row r="158" spans="6:6" x14ac:dyDescent="0.25">
      <c r="F158" s="1"/>
    </row>
    <row r="159" spans="6:6" x14ac:dyDescent="0.25">
      <c r="F159" s="1"/>
    </row>
    <row r="160" spans="6:6" x14ac:dyDescent="0.25">
      <c r="F160" s="1"/>
    </row>
    <row r="161" spans="6:6" x14ac:dyDescent="0.25">
      <c r="F161" s="1"/>
    </row>
    <row r="162" spans="6:6" x14ac:dyDescent="0.25">
      <c r="F162" s="1"/>
    </row>
    <row r="163" spans="6:6" x14ac:dyDescent="0.25">
      <c r="F163" s="1"/>
    </row>
    <row r="164" spans="6:6" x14ac:dyDescent="0.25">
      <c r="F164" s="1"/>
    </row>
    <row r="165" spans="6:6" x14ac:dyDescent="0.25">
      <c r="F165" s="1"/>
    </row>
    <row r="166" spans="6:6" x14ac:dyDescent="0.25">
      <c r="F166" s="1"/>
    </row>
    <row r="167" spans="6:6" x14ac:dyDescent="0.25">
      <c r="F167" s="1"/>
    </row>
    <row r="168" spans="6:6" x14ac:dyDescent="0.25">
      <c r="F168" s="1"/>
    </row>
    <row r="169" spans="6:6" x14ac:dyDescent="0.25">
      <c r="F169" s="1"/>
    </row>
    <row r="170" spans="6:6" x14ac:dyDescent="0.25">
      <c r="F170" s="1"/>
    </row>
    <row r="171" spans="6:6" x14ac:dyDescent="0.25">
      <c r="F171" s="1"/>
    </row>
    <row r="172" spans="6:6" x14ac:dyDescent="0.25">
      <c r="F172" s="1"/>
    </row>
    <row r="173" spans="6:6" x14ac:dyDescent="0.25">
      <c r="F173" s="1"/>
    </row>
    <row r="174" spans="6:6" x14ac:dyDescent="0.25">
      <c r="F174" s="1"/>
    </row>
    <row r="175" spans="6:6" x14ac:dyDescent="0.25">
      <c r="F175" s="1"/>
    </row>
    <row r="176" spans="6:6" x14ac:dyDescent="0.25">
      <c r="F176" s="1"/>
    </row>
    <row r="177" spans="6:6" x14ac:dyDescent="0.25">
      <c r="F177" s="1"/>
    </row>
    <row r="178" spans="6:6" x14ac:dyDescent="0.25">
      <c r="F178" s="1"/>
    </row>
    <row r="179" spans="6:6" x14ac:dyDescent="0.25">
      <c r="F179" s="1"/>
    </row>
    <row r="180" spans="6:6" x14ac:dyDescent="0.25">
      <c r="F180" s="1"/>
    </row>
    <row r="181" spans="6:6" x14ac:dyDescent="0.25">
      <c r="F181" s="1"/>
    </row>
    <row r="182" spans="6:6" x14ac:dyDescent="0.25">
      <c r="F182" s="1"/>
    </row>
    <row r="183" spans="6:6" x14ac:dyDescent="0.25">
      <c r="F183" s="1"/>
    </row>
    <row r="184" spans="6:6" x14ac:dyDescent="0.25">
      <c r="F184" s="1"/>
    </row>
    <row r="185" spans="6:6" x14ac:dyDescent="0.25">
      <c r="F185" s="1"/>
    </row>
    <row r="186" spans="6:6" x14ac:dyDescent="0.25">
      <c r="F186" s="1"/>
    </row>
    <row r="187" spans="6:6" x14ac:dyDescent="0.25">
      <c r="F187" s="1"/>
    </row>
    <row r="188" spans="6:6" x14ac:dyDescent="0.25">
      <c r="F188" s="1"/>
    </row>
    <row r="189" spans="6:6" x14ac:dyDescent="0.25">
      <c r="F189" s="1"/>
    </row>
    <row r="190" spans="6:6" x14ac:dyDescent="0.25">
      <c r="F190" s="1"/>
    </row>
    <row r="191" spans="6:6" x14ac:dyDescent="0.25">
      <c r="F191" s="1"/>
    </row>
    <row r="192" spans="6:6" x14ac:dyDescent="0.25">
      <c r="F192" s="1"/>
    </row>
    <row r="193" spans="6:6" x14ac:dyDescent="0.25">
      <c r="F193" s="1"/>
    </row>
    <row r="194" spans="6:6" x14ac:dyDescent="0.25">
      <c r="F194" s="1"/>
    </row>
    <row r="195" spans="6:6" x14ac:dyDescent="0.25">
      <c r="F195" s="1"/>
    </row>
    <row r="196" spans="6:6" x14ac:dyDescent="0.25">
      <c r="F196" s="1"/>
    </row>
    <row r="197" spans="6:6" x14ac:dyDescent="0.25">
      <c r="F197" s="1"/>
    </row>
    <row r="198" spans="6:6" x14ac:dyDescent="0.25">
      <c r="F198" s="1"/>
    </row>
    <row r="199" spans="6:6" x14ac:dyDescent="0.25">
      <c r="F199" s="1"/>
    </row>
    <row r="200" spans="6:6" x14ac:dyDescent="0.25">
      <c r="F200" s="1"/>
    </row>
    <row r="201" spans="6:6" x14ac:dyDescent="0.25">
      <c r="F201" s="1"/>
    </row>
    <row r="202" spans="6:6" x14ac:dyDescent="0.25">
      <c r="F202" s="1"/>
    </row>
    <row r="203" spans="6:6" x14ac:dyDescent="0.25">
      <c r="F203" s="1"/>
    </row>
    <row r="204" spans="6:6" x14ac:dyDescent="0.25">
      <c r="F204" s="1"/>
    </row>
    <row r="205" spans="6:6" x14ac:dyDescent="0.25">
      <c r="F205" s="1"/>
    </row>
    <row r="206" spans="6:6" x14ac:dyDescent="0.25">
      <c r="F206" s="1"/>
    </row>
    <row r="207" spans="6:6" x14ac:dyDescent="0.25">
      <c r="F207" s="1"/>
    </row>
    <row r="208" spans="6:6" x14ac:dyDescent="0.25">
      <c r="F208" s="1"/>
    </row>
    <row r="209" spans="6:6" x14ac:dyDescent="0.25">
      <c r="F209" s="1"/>
    </row>
    <row r="210" spans="6:6" x14ac:dyDescent="0.25">
      <c r="F210" s="1"/>
    </row>
    <row r="211" spans="6:6" x14ac:dyDescent="0.25">
      <c r="F211" s="1"/>
    </row>
    <row r="212" spans="6:6" x14ac:dyDescent="0.25">
      <c r="F212" s="1"/>
    </row>
    <row r="213" spans="6:6" x14ac:dyDescent="0.25">
      <c r="F213" s="1"/>
    </row>
    <row r="214" spans="6:6" x14ac:dyDescent="0.25">
      <c r="F214" s="1"/>
    </row>
    <row r="215" spans="6:6" x14ac:dyDescent="0.25">
      <c r="F215" s="1"/>
    </row>
    <row r="216" spans="6:6" x14ac:dyDescent="0.25">
      <c r="F216" s="1"/>
    </row>
    <row r="217" spans="6:6" x14ac:dyDescent="0.25">
      <c r="F217" s="1"/>
    </row>
    <row r="218" spans="6:6" x14ac:dyDescent="0.25">
      <c r="F218" s="1"/>
    </row>
    <row r="219" spans="6:6" x14ac:dyDescent="0.25">
      <c r="F219" s="1"/>
    </row>
    <row r="220" spans="6:6" x14ac:dyDescent="0.25">
      <c r="F220" s="1"/>
    </row>
    <row r="221" spans="6:6" x14ac:dyDescent="0.25">
      <c r="F221" s="1"/>
    </row>
    <row r="222" spans="6:6" x14ac:dyDescent="0.25">
      <c r="F222" s="1"/>
    </row>
    <row r="223" spans="6:6" x14ac:dyDescent="0.25">
      <c r="F223" s="1"/>
    </row>
    <row r="224" spans="6:6" x14ac:dyDescent="0.25">
      <c r="F224" s="1"/>
    </row>
    <row r="225" spans="6:6" x14ac:dyDescent="0.25">
      <c r="F225" s="1"/>
    </row>
    <row r="226" spans="6:6" x14ac:dyDescent="0.25">
      <c r="F226" s="1"/>
    </row>
    <row r="227" spans="6:6" x14ac:dyDescent="0.25">
      <c r="F227" s="1"/>
    </row>
    <row r="228" spans="6:6" x14ac:dyDescent="0.25">
      <c r="F228" s="1"/>
    </row>
    <row r="229" spans="6:6" x14ac:dyDescent="0.25">
      <c r="F229" s="1"/>
    </row>
    <row r="230" spans="6:6" x14ac:dyDescent="0.25">
      <c r="F230" s="1"/>
    </row>
    <row r="231" spans="6:6" x14ac:dyDescent="0.25">
      <c r="F231" s="1"/>
    </row>
    <row r="232" spans="6:6" x14ac:dyDescent="0.25">
      <c r="F232" s="1"/>
    </row>
    <row r="233" spans="6:6" x14ac:dyDescent="0.25">
      <c r="F233" s="1"/>
    </row>
    <row r="234" spans="6:6" x14ac:dyDescent="0.25">
      <c r="F234" s="1"/>
    </row>
    <row r="235" spans="6:6" x14ac:dyDescent="0.25">
      <c r="F235" s="1"/>
    </row>
    <row r="236" spans="6:6" x14ac:dyDescent="0.25">
      <c r="F236" s="1"/>
    </row>
    <row r="237" spans="6:6" x14ac:dyDescent="0.25">
      <c r="F237" s="1"/>
    </row>
    <row r="238" spans="6:6" x14ac:dyDescent="0.25">
      <c r="F238" s="1"/>
    </row>
    <row r="239" spans="6:6" x14ac:dyDescent="0.25">
      <c r="F239" s="1"/>
    </row>
    <row r="240" spans="6:6" x14ac:dyDescent="0.25">
      <c r="F240" s="1"/>
    </row>
    <row r="241" spans="6:6" x14ac:dyDescent="0.25">
      <c r="F241" s="1"/>
    </row>
    <row r="242" spans="6:6" x14ac:dyDescent="0.25">
      <c r="F242" s="1"/>
    </row>
    <row r="243" spans="6:6" x14ac:dyDescent="0.25">
      <c r="F243" s="1"/>
    </row>
    <row r="244" spans="6:6" x14ac:dyDescent="0.25">
      <c r="F244" s="1"/>
    </row>
    <row r="245" spans="6:6" x14ac:dyDescent="0.25">
      <c r="F245" s="1"/>
    </row>
    <row r="246" spans="6:6" x14ac:dyDescent="0.25">
      <c r="F246" s="1"/>
    </row>
    <row r="247" spans="6:6" x14ac:dyDescent="0.25">
      <c r="F247" s="1"/>
    </row>
    <row r="248" spans="6:6" x14ac:dyDescent="0.25">
      <c r="F248" s="1"/>
    </row>
    <row r="249" spans="6:6" x14ac:dyDescent="0.25">
      <c r="F249" s="1"/>
    </row>
    <row r="250" spans="6:6" x14ac:dyDescent="0.25">
      <c r="F250" s="1"/>
    </row>
    <row r="251" spans="6:6" x14ac:dyDescent="0.25">
      <c r="F251" s="1"/>
    </row>
    <row r="252" spans="6:6" x14ac:dyDescent="0.25">
      <c r="F252" s="1"/>
    </row>
    <row r="253" spans="6:6" x14ac:dyDescent="0.25">
      <c r="F253" s="1"/>
    </row>
    <row r="254" spans="6:6" x14ac:dyDescent="0.25">
      <c r="F254" s="1"/>
    </row>
    <row r="255" spans="6:6" x14ac:dyDescent="0.25">
      <c r="F255" s="1"/>
    </row>
    <row r="256" spans="6:6" x14ac:dyDescent="0.25">
      <c r="F256" s="1"/>
    </row>
    <row r="257" spans="6:6" x14ac:dyDescent="0.25">
      <c r="F257" s="1"/>
    </row>
    <row r="258" spans="6:6" x14ac:dyDescent="0.25">
      <c r="F258" s="1"/>
    </row>
    <row r="259" spans="6:6" x14ac:dyDescent="0.25">
      <c r="F259" s="1"/>
    </row>
    <row r="260" spans="6:6" x14ac:dyDescent="0.25">
      <c r="F260" s="1"/>
    </row>
    <row r="261" spans="6:6" x14ac:dyDescent="0.25">
      <c r="F261" s="1"/>
    </row>
    <row r="262" spans="6:6" x14ac:dyDescent="0.25">
      <c r="F262" s="1"/>
    </row>
    <row r="263" spans="6:6" x14ac:dyDescent="0.25">
      <c r="F263" s="1"/>
    </row>
    <row r="264" spans="6:6" x14ac:dyDescent="0.25">
      <c r="F264" s="1"/>
    </row>
    <row r="265" spans="6:6" x14ac:dyDescent="0.25">
      <c r="F265" s="1"/>
    </row>
    <row r="266" spans="6:6" x14ac:dyDescent="0.25">
      <c r="F266" s="1"/>
    </row>
    <row r="267" spans="6:6" x14ac:dyDescent="0.25">
      <c r="F267" s="1"/>
    </row>
    <row r="268" spans="6:6" x14ac:dyDescent="0.25">
      <c r="F268" s="1"/>
    </row>
    <row r="269" spans="6:6" x14ac:dyDescent="0.25">
      <c r="F269" s="1"/>
    </row>
    <row r="270" spans="6:6" x14ac:dyDescent="0.25">
      <c r="F270" s="1"/>
    </row>
    <row r="271" spans="6:6" x14ac:dyDescent="0.25">
      <c r="F271" s="1"/>
    </row>
    <row r="272" spans="6:6" x14ac:dyDescent="0.25">
      <c r="F272" s="1"/>
    </row>
    <row r="273" spans="6:6" x14ac:dyDescent="0.25">
      <c r="F273" s="1"/>
    </row>
    <row r="274" spans="6:6" x14ac:dyDescent="0.25">
      <c r="F274" s="1"/>
    </row>
    <row r="275" spans="6:6" x14ac:dyDescent="0.25">
      <c r="F275" s="1"/>
    </row>
    <row r="276" spans="6:6" x14ac:dyDescent="0.25">
      <c r="F276" s="1"/>
    </row>
    <row r="277" spans="6:6" x14ac:dyDescent="0.25">
      <c r="F277" s="1"/>
    </row>
    <row r="278" spans="6:6" x14ac:dyDescent="0.25">
      <c r="F278" s="1"/>
    </row>
    <row r="279" spans="6:6" x14ac:dyDescent="0.25">
      <c r="F279" s="1"/>
    </row>
    <row r="280" spans="6:6" x14ac:dyDescent="0.25">
      <c r="F280" s="1"/>
    </row>
    <row r="281" spans="6:6" x14ac:dyDescent="0.25">
      <c r="F281" s="1"/>
    </row>
    <row r="282" spans="6:6" x14ac:dyDescent="0.25">
      <c r="F282" s="1"/>
    </row>
    <row r="283" spans="6:6" x14ac:dyDescent="0.25">
      <c r="F283" s="1"/>
    </row>
    <row r="284" spans="6:6" x14ac:dyDescent="0.25">
      <c r="F284" s="1"/>
    </row>
    <row r="285" spans="6:6" x14ac:dyDescent="0.25">
      <c r="F285" s="1"/>
    </row>
    <row r="286" spans="6:6" x14ac:dyDescent="0.25">
      <c r="F286" s="1"/>
    </row>
    <row r="287" spans="6:6" x14ac:dyDescent="0.25">
      <c r="F287" s="1"/>
    </row>
    <row r="288" spans="6:6" x14ac:dyDescent="0.25">
      <c r="F288" s="1"/>
    </row>
    <row r="289" spans="6:6" x14ac:dyDescent="0.25">
      <c r="F289" s="1"/>
    </row>
    <row r="290" spans="6:6" x14ac:dyDescent="0.25">
      <c r="F290" s="1"/>
    </row>
    <row r="291" spans="6:6" x14ac:dyDescent="0.25">
      <c r="F291" s="1"/>
    </row>
    <row r="292" spans="6:6" x14ac:dyDescent="0.25">
      <c r="F292" s="1"/>
    </row>
    <row r="293" spans="6:6" x14ac:dyDescent="0.25">
      <c r="F293" s="1"/>
    </row>
    <row r="294" spans="6:6" x14ac:dyDescent="0.25">
      <c r="F294" s="1"/>
    </row>
    <row r="295" spans="6:6" x14ac:dyDescent="0.25">
      <c r="F295" s="1"/>
    </row>
    <row r="296" spans="6:6" x14ac:dyDescent="0.25">
      <c r="F296" s="1"/>
    </row>
    <row r="297" spans="6:6" x14ac:dyDescent="0.25">
      <c r="F297" s="1"/>
    </row>
    <row r="298" spans="6:6" x14ac:dyDescent="0.25">
      <c r="F298" s="1"/>
    </row>
    <row r="299" spans="6:6" x14ac:dyDescent="0.25">
      <c r="F299" s="1"/>
    </row>
    <row r="300" spans="6:6" x14ac:dyDescent="0.25">
      <c r="F300" s="1"/>
    </row>
    <row r="301" spans="6:6" x14ac:dyDescent="0.25">
      <c r="F301" s="1"/>
    </row>
    <row r="302" spans="6:6" x14ac:dyDescent="0.25">
      <c r="F302" s="1"/>
    </row>
    <row r="303" spans="6:6" x14ac:dyDescent="0.25">
      <c r="F303" s="1"/>
    </row>
    <row r="304" spans="6:6" x14ac:dyDescent="0.25">
      <c r="F304" s="1"/>
    </row>
    <row r="305" spans="6:6" x14ac:dyDescent="0.25">
      <c r="F305" s="1"/>
    </row>
    <row r="306" spans="6:6" x14ac:dyDescent="0.25">
      <c r="F306" s="1"/>
    </row>
    <row r="307" spans="6:6" x14ac:dyDescent="0.25">
      <c r="F307" s="1"/>
    </row>
    <row r="308" spans="6:6" x14ac:dyDescent="0.25">
      <c r="F308" s="1"/>
    </row>
    <row r="309" spans="6:6" x14ac:dyDescent="0.25">
      <c r="F309" s="1"/>
    </row>
    <row r="310" spans="6:6" x14ac:dyDescent="0.25">
      <c r="F310" s="1"/>
    </row>
    <row r="311" spans="6:6" x14ac:dyDescent="0.25">
      <c r="F311" s="1"/>
    </row>
    <row r="312" spans="6:6" x14ac:dyDescent="0.25">
      <c r="F312" s="1"/>
    </row>
    <row r="313" spans="6:6" x14ac:dyDescent="0.25">
      <c r="F313" s="1"/>
    </row>
    <row r="314" spans="6:6" x14ac:dyDescent="0.25">
      <c r="F314" s="1"/>
    </row>
    <row r="315" spans="6:6" x14ac:dyDescent="0.25">
      <c r="F315" s="1"/>
    </row>
    <row r="316" spans="6:6" x14ac:dyDescent="0.25">
      <c r="F316" s="1"/>
    </row>
    <row r="317" spans="6:6" x14ac:dyDescent="0.25">
      <c r="F317" s="1"/>
    </row>
    <row r="318" spans="6:6" x14ac:dyDescent="0.25">
      <c r="F318" s="1"/>
    </row>
    <row r="319" spans="6:6" x14ac:dyDescent="0.25">
      <c r="F319" s="1"/>
    </row>
    <row r="320" spans="6:6" x14ac:dyDescent="0.25">
      <c r="F320" s="1"/>
    </row>
    <row r="321" spans="6:6" x14ac:dyDescent="0.25">
      <c r="F321" s="1"/>
    </row>
    <row r="322" spans="6:6" x14ac:dyDescent="0.25">
      <c r="F322" s="1"/>
    </row>
    <row r="323" spans="6:6" x14ac:dyDescent="0.25">
      <c r="F323" s="1"/>
    </row>
    <row r="324" spans="6:6" x14ac:dyDescent="0.25">
      <c r="F324" s="1"/>
    </row>
    <row r="325" spans="6:6" x14ac:dyDescent="0.25">
      <c r="F325" s="1"/>
    </row>
    <row r="326" spans="6:6" x14ac:dyDescent="0.25">
      <c r="F326" s="1"/>
    </row>
    <row r="327" spans="6:6" x14ac:dyDescent="0.25">
      <c r="F327" s="1"/>
    </row>
    <row r="328" spans="6:6" x14ac:dyDescent="0.25">
      <c r="F328" s="1"/>
    </row>
    <row r="329" spans="6:6" x14ac:dyDescent="0.25">
      <c r="F329" s="1"/>
    </row>
    <row r="330" spans="6:6" x14ac:dyDescent="0.25">
      <c r="F330" s="1"/>
    </row>
    <row r="331" spans="6:6" x14ac:dyDescent="0.25">
      <c r="F331" s="1"/>
    </row>
    <row r="332" spans="6:6" x14ac:dyDescent="0.25">
      <c r="F332" s="1"/>
    </row>
    <row r="333" spans="6:6" x14ac:dyDescent="0.25">
      <c r="F333" s="1"/>
    </row>
    <row r="334" spans="6:6" x14ac:dyDescent="0.25">
      <c r="F334" s="1"/>
    </row>
    <row r="335" spans="6:6" x14ac:dyDescent="0.25">
      <c r="F335" s="1"/>
    </row>
    <row r="336" spans="6:6" x14ac:dyDescent="0.25">
      <c r="F336" s="1"/>
    </row>
    <row r="337" spans="6:6" x14ac:dyDescent="0.25">
      <c r="F337" s="1"/>
    </row>
    <row r="338" spans="6:6" x14ac:dyDescent="0.25">
      <c r="F338" s="1"/>
    </row>
    <row r="339" spans="6:6" x14ac:dyDescent="0.25">
      <c r="F339" s="1"/>
    </row>
    <row r="340" spans="6:6" x14ac:dyDescent="0.25">
      <c r="F340" s="1"/>
    </row>
    <row r="341" spans="6:6" x14ac:dyDescent="0.25">
      <c r="F341" s="1"/>
    </row>
    <row r="342" spans="6:6" x14ac:dyDescent="0.25">
      <c r="F342" s="1"/>
    </row>
    <row r="343" spans="6:6" x14ac:dyDescent="0.25">
      <c r="F343" s="1"/>
    </row>
    <row r="344" spans="6:6" x14ac:dyDescent="0.25">
      <c r="F344" s="1"/>
    </row>
    <row r="345" spans="6:6" x14ac:dyDescent="0.25">
      <c r="F345" s="1"/>
    </row>
    <row r="346" spans="6:6" x14ac:dyDescent="0.25">
      <c r="F346" s="1"/>
    </row>
    <row r="347" spans="6:6" x14ac:dyDescent="0.25">
      <c r="F347" s="1"/>
    </row>
    <row r="348" spans="6:6" x14ac:dyDescent="0.25">
      <c r="F348" s="1"/>
    </row>
    <row r="349" spans="6:6" x14ac:dyDescent="0.25">
      <c r="F349" s="1"/>
    </row>
    <row r="350" spans="6:6" x14ac:dyDescent="0.25">
      <c r="F350" s="1"/>
    </row>
    <row r="351" spans="6:6" x14ac:dyDescent="0.25">
      <c r="F351" s="1"/>
    </row>
    <row r="352" spans="6:6" x14ac:dyDescent="0.25">
      <c r="F352" s="1"/>
    </row>
    <row r="353" spans="6:6" x14ac:dyDescent="0.25">
      <c r="F353" s="1"/>
    </row>
    <row r="354" spans="6:6" x14ac:dyDescent="0.25">
      <c r="F354" s="1"/>
    </row>
    <row r="355" spans="6:6" x14ac:dyDescent="0.25">
      <c r="F355" s="1"/>
    </row>
    <row r="356" spans="6:6" x14ac:dyDescent="0.25">
      <c r="F356" s="1"/>
    </row>
    <row r="357" spans="6:6" x14ac:dyDescent="0.25">
      <c r="F357" s="1"/>
    </row>
    <row r="358" spans="6:6" x14ac:dyDescent="0.25">
      <c r="F358" s="1"/>
    </row>
    <row r="359" spans="6:6" x14ac:dyDescent="0.25">
      <c r="F359" s="1"/>
    </row>
    <row r="360" spans="6:6" x14ac:dyDescent="0.25">
      <c r="F360" s="1"/>
    </row>
    <row r="361" spans="6:6" x14ac:dyDescent="0.25">
      <c r="F361" s="1"/>
    </row>
    <row r="362" spans="6:6" x14ac:dyDescent="0.25">
      <c r="F362" s="1"/>
    </row>
    <row r="363" spans="6:6" x14ac:dyDescent="0.25">
      <c r="F363" s="1"/>
    </row>
    <row r="364" spans="6:6" x14ac:dyDescent="0.25">
      <c r="F364" s="1"/>
    </row>
    <row r="365" spans="6:6" x14ac:dyDescent="0.25">
      <c r="F365" s="1"/>
    </row>
    <row r="366" spans="6:6" x14ac:dyDescent="0.25">
      <c r="F366" s="1"/>
    </row>
    <row r="367" spans="6:6" x14ac:dyDescent="0.25">
      <c r="F367" s="1"/>
    </row>
    <row r="368" spans="6:6" x14ac:dyDescent="0.25">
      <c r="F368" s="1"/>
    </row>
    <row r="369" spans="6:6" x14ac:dyDescent="0.25">
      <c r="F369" s="1"/>
    </row>
    <row r="370" spans="6:6" x14ac:dyDescent="0.25">
      <c r="F370" s="1"/>
    </row>
    <row r="371" spans="6:6" x14ac:dyDescent="0.25">
      <c r="F371" s="1"/>
    </row>
    <row r="372" spans="6:6" x14ac:dyDescent="0.25">
      <c r="F372" s="1"/>
    </row>
    <row r="373" spans="6:6" x14ac:dyDescent="0.25">
      <c r="F373" s="1"/>
    </row>
    <row r="374" spans="6:6" x14ac:dyDescent="0.25">
      <c r="F374" s="1"/>
    </row>
    <row r="375" spans="6:6" x14ac:dyDescent="0.25">
      <c r="F375" s="1"/>
    </row>
    <row r="376" spans="6:6" x14ac:dyDescent="0.25">
      <c r="F376" s="1"/>
    </row>
    <row r="377" spans="6:6" x14ac:dyDescent="0.25">
      <c r="F377" s="1"/>
    </row>
    <row r="378" spans="6:6" x14ac:dyDescent="0.25">
      <c r="F378" s="1"/>
    </row>
    <row r="379" spans="6:6" x14ac:dyDescent="0.25">
      <c r="F379" s="1"/>
    </row>
    <row r="380" spans="6:6" x14ac:dyDescent="0.25">
      <c r="F380" s="1"/>
    </row>
    <row r="381" spans="6:6" x14ac:dyDescent="0.25">
      <c r="F381" s="1"/>
    </row>
    <row r="382" spans="6:6" x14ac:dyDescent="0.25">
      <c r="F382" s="1"/>
    </row>
    <row r="383" spans="6:6" x14ac:dyDescent="0.25">
      <c r="F383" s="1"/>
    </row>
    <row r="384" spans="6:6" x14ac:dyDescent="0.25">
      <c r="F384" s="1"/>
    </row>
    <row r="385" spans="6:6" x14ac:dyDescent="0.25">
      <c r="F385" s="1"/>
    </row>
    <row r="386" spans="6:6" x14ac:dyDescent="0.25">
      <c r="F386" s="1"/>
    </row>
    <row r="387" spans="6:6" x14ac:dyDescent="0.25">
      <c r="F387" s="1"/>
    </row>
    <row r="388" spans="6:6" x14ac:dyDescent="0.25">
      <c r="F388" s="1"/>
    </row>
    <row r="389" spans="6:6" x14ac:dyDescent="0.25">
      <c r="F389" s="1"/>
    </row>
    <row r="390" spans="6:6" x14ac:dyDescent="0.25">
      <c r="F390" s="1"/>
    </row>
    <row r="391" spans="6:6" x14ac:dyDescent="0.25">
      <c r="F391" s="1"/>
    </row>
    <row r="392" spans="6:6" x14ac:dyDescent="0.25">
      <c r="F392" s="1"/>
    </row>
    <row r="393" spans="6:6" x14ac:dyDescent="0.25">
      <c r="F393" s="1"/>
    </row>
    <row r="394" spans="6:6" x14ac:dyDescent="0.25">
      <c r="F394" s="1"/>
    </row>
    <row r="395" spans="6:6" x14ac:dyDescent="0.25">
      <c r="F395" s="1"/>
    </row>
    <row r="396" spans="6:6" x14ac:dyDescent="0.25">
      <c r="F396" s="1"/>
    </row>
    <row r="397" spans="6:6" x14ac:dyDescent="0.25">
      <c r="F397" s="1"/>
    </row>
    <row r="398" spans="6:6" x14ac:dyDescent="0.25">
      <c r="F398" s="1"/>
    </row>
    <row r="399" spans="6:6" x14ac:dyDescent="0.25">
      <c r="F399" s="1"/>
    </row>
    <row r="400" spans="6:6" x14ac:dyDescent="0.25">
      <c r="F400" s="1"/>
    </row>
    <row r="401" spans="6:6" x14ac:dyDescent="0.25">
      <c r="F401" s="1"/>
    </row>
    <row r="402" spans="6:6" x14ac:dyDescent="0.25">
      <c r="F402" s="1"/>
    </row>
    <row r="403" spans="6:6" x14ac:dyDescent="0.25">
      <c r="F403" s="1"/>
    </row>
    <row r="404" spans="6:6" x14ac:dyDescent="0.25">
      <c r="F404" s="1"/>
    </row>
    <row r="405" spans="6:6" x14ac:dyDescent="0.25">
      <c r="F405" s="1"/>
    </row>
    <row r="406" spans="6:6" x14ac:dyDescent="0.25">
      <c r="F406" s="1"/>
    </row>
    <row r="407" spans="6:6" x14ac:dyDescent="0.25">
      <c r="F407" s="1"/>
    </row>
    <row r="408" spans="6:6" x14ac:dyDescent="0.25">
      <c r="F408" s="1"/>
    </row>
    <row r="409" spans="6:6" x14ac:dyDescent="0.25">
      <c r="F409" s="1"/>
    </row>
    <row r="410" spans="6:6" x14ac:dyDescent="0.25">
      <c r="F410" s="1"/>
    </row>
    <row r="411" spans="6:6" x14ac:dyDescent="0.25">
      <c r="F411" s="1"/>
    </row>
    <row r="412" spans="6:6" x14ac:dyDescent="0.25">
      <c r="F412" s="1"/>
    </row>
    <row r="413" spans="6:6" x14ac:dyDescent="0.25">
      <c r="F413" s="1"/>
    </row>
    <row r="414" spans="6:6" x14ac:dyDescent="0.25">
      <c r="F414" s="1"/>
    </row>
    <row r="415" spans="6:6" x14ac:dyDescent="0.25">
      <c r="F415" s="1"/>
    </row>
    <row r="416" spans="6:6" x14ac:dyDescent="0.25">
      <c r="F416" s="1"/>
    </row>
    <row r="417" spans="6:6" x14ac:dyDescent="0.25">
      <c r="F417" s="1"/>
    </row>
    <row r="418" spans="6:6" x14ac:dyDescent="0.25">
      <c r="F418" s="1"/>
    </row>
    <row r="419" spans="6:6" x14ac:dyDescent="0.25">
      <c r="F419" s="1"/>
    </row>
    <row r="420" spans="6:6" x14ac:dyDescent="0.25">
      <c r="F420" s="1"/>
    </row>
    <row r="421" spans="6:6" x14ac:dyDescent="0.25">
      <c r="F421" s="1"/>
    </row>
    <row r="422" spans="6:6" x14ac:dyDescent="0.25">
      <c r="F422" s="1"/>
    </row>
    <row r="423" spans="6:6" x14ac:dyDescent="0.25">
      <c r="F423" s="1"/>
    </row>
    <row r="424" spans="6:6" x14ac:dyDescent="0.25">
      <c r="F424" s="1"/>
    </row>
    <row r="425" spans="6:6" x14ac:dyDescent="0.25">
      <c r="F425" s="1"/>
    </row>
    <row r="426" spans="6:6" x14ac:dyDescent="0.25">
      <c r="F426" s="1"/>
    </row>
    <row r="427" spans="6:6" x14ac:dyDescent="0.25">
      <c r="F427" s="1"/>
    </row>
    <row r="428" spans="6:6" x14ac:dyDescent="0.25">
      <c r="F428" s="1"/>
    </row>
    <row r="429" spans="6:6" x14ac:dyDescent="0.25">
      <c r="F429" s="1"/>
    </row>
    <row r="430" spans="6:6" x14ac:dyDescent="0.25">
      <c r="F430" s="1"/>
    </row>
    <row r="431" spans="6:6" x14ac:dyDescent="0.25">
      <c r="F431" s="1"/>
    </row>
    <row r="432" spans="6:6" x14ac:dyDescent="0.25">
      <c r="F432" s="1"/>
    </row>
    <row r="433" spans="6:6" x14ac:dyDescent="0.25">
      <c r="F433" s="1"/>
    </row>
    <row r="434" spans="6:6" x14ac:dyDescent="0.25">
      <c r="F434" s="1"/>
    </row>
    <row r="435" spans="6:6" x14ac:dyDescent="0.25">
      <c r="F435" s="1"/>
    </row>
    <row r="436" spans="6:6" x14ac:dyDescent="0.25">
      <c r="F436" s="1"/>
    </row>
    <row r="437" spans="6:6" x14ac:dyDescent="0.25">
      <c r="F437" s="1"/>
    </row>
    <row r="438" spans="6:6" x14ac:dyDescent="0.25">
      <c r="F438" s="1"/>
    </row>
    <row r="439" spans="6:6" x14ac:dyDescent="0.25">
      <c r="F439" s="1"/>
    </row>
    <row r="440" spans="6:6" x14ac:dyDescent="0.25">
      <c r="F440" s="1"/>
    </row>
    <row r="441" spans="6:6" x14ac:dyDescent="0.25">
      <c r="F441" s="1"/>
    </row>
    <row r="442" spans="6:6" x14ac:dyDescent="0.25">
      <c r="F442" s="1"/>
    </row>
    <row r="443" spans="6:6" x14ac:dyDescent="0.25">
      <c r="F443" s="1"/>
    </row>
    <row r="444" spans="6:6" x14ac:dyDescent="0.25">
      <c r="F444" s="1"/>
    </row>
    <row r="445" spans="6:6" x14ac:dyDescent="0.25">
      <c r="F445" s="1"/>
    </row>
    <row r="446" spans="6:6" x14ac:dyDescent="0.25">
      <c r="F446" s="1"/>
    </row>
    <row r="447" spans="6:6" x14ac:dyDescent="0.25">
      <c r="F447" s="1"/>
    </row>
    <row r="448" spans="6:6" x14ac:dyDescent="0.25">
      <c r="F448" s="1"/>
    </row>
    <row r="449" spans="6:6" x14ac:dyDescent="0.25">
      <c r="F449" s="1"/>
    </row>
    <row r="450" spans="6:6" x14ac:dyDescent="0.25">
      <c r="F450" s="1"/>
    </row>
    <row r="451" spans="6:6" x14ac:dyDescent="0.25">
      <c r="F451" s="1"/>
    </row>
    <row r="452" spans="6:6" x14ac:dyDescent="0.25">
      <c r="F452" s="1"/>
    </row>
    <row r="453" spans="6:6" x14ac:dyDescent="0.25">
      <c r="F453" s="1"/>
    </row>
    <row r="454" spans="6:6" x14ac:dyDescent="0.25">
      <c r="F454" s="1"/>
    </row>
    <row r="455" spans="6:6" x14ac:dyDescent="0.25">
      <c r="F455" s="1"/>
    </row>
    <row r="456" spans="6:6" x14ac:dyDescent="0.25">
      <c r="F456" s="1"/>
    </row>
    <row r="457" spans="6:6" x14ac:dyDescent="0.25">
      <c r="F457" s="1"/>
    </row>
    <row r="458" spans="6:6" x14ac:dyDescent="0.25">
      <c r="F458" s="1"/>
    </row>
    <row r="459" spans="6:6" x14ac:dyDescent="0.25">
      <c r="F459" s="1"/>
    </row>
    <row r="460" spans="6:6" x14ac:dyDescent="0.25">
      <c r="F460" s="1"/>
    </row>
    <row r="461" spans="6:6" x14ac:dyDescent="0.25">
      <c r="F461" s="1"/>
    </row>
    <row r="462" spans="6:6" x14ac:dyDescent="0.25">
      <c r="F462" s="1"/>
    </row>
    <row r="463" spans="6:6" x14ac:dyDescent="0.25">
      <c r="F463" s="1"/>
    </row>
    <row r="464" spans="6:6" x14ac:dyDescent="0.25">
      <c r="F464" s="1"/>
    </row>
    <row r="465" spans="6:6" x14ac:dyDescent="0.25">
      <c r="F465" s="1"/>
    </row>
    <row r="466" spans="6:6" x14ac:dyDescent="0.25">
      <c r="F466" s="1"/>
    </row>
    <row r="467" spans="6:6" x14ac:dyDescent="0.25">
      <c r="F467" s="1"/>
    </row>
    <row r="468" spans="6:6" x14ac:dyDescent="0.25">
      <c r="F468" s="1"/>
    </row>
    <row r="469" spans="6:6" x14ac:dyDescent="0.25">
      <c r="F469" s="1"/>
    </row>
    <row r="470" spans="6:6" x14ac:dyDescent="0.25">
      <c r="F470" s="1"/>
    </row>
    <row r="471" spans="6:6" x14ac:dyDescent="0.25">
      <c r="F471" s="1"/>
    </row>
    <row r="472" spans="6:6" x14ac:dyDescent="0.25">
      <c r="F472" s="1"/>
    </row>
    <row r="473" spans="6:6" x14ac:dyDescent="0.25">
      <c r="F473" s="1"/>
    </row>
    <row r="474" spans="6:6" x14ac:dyDescent="0.25">
      <c r="F474" s="1"/>
    </row>
    <row r="475" spans="6:6" x14ac:dyDescent="0.25">
      <c r="F475" s="1"/>
    </row>
    <row r="476" spans="6:6" x14ac:dyDescent="0.25">
      <c r="F476" s="1"/>
    </row>
    <row r="477" spans="6:6" x14ac:dyDescent="0.25">
      <c r="F477" s="1"/>
    </row>
    <row r="478" spans="6:6" x14ac:dyDescent="0.25">
      <c r="F478" s="1"/>
    </row>
    <row r="479" spans="6:6" x14ac:dyDescent="0.25">
      <c r="F479" s="1"/>
    </row>
    <row r="480" spans="6:6" x14ac:dyDescent="0.25">
      <c r="F480" s="1"/>
    </row>
    <row r="481" spans="6:6" x14ac:dyDescent="0.25">
      <c r="F481" s="1"/>
    </row>
    <row r="482" spans="6:6" x14ac:dyDescent="0.25">
      <c r="F482" s="1"/>
    </row>
    <row r="483" spans="6:6" x14ac:dyDescent="0.25">
      <c r="F483" s="1"/>
    </row>
    <row r="484" spans="6:6" x14ac:dyDescent="0.25">
      <c r="F484" s="1"/>
    </row>
    <row r="485" spans="6:6" x14ac:dyDescent="0.25">
      <c r="F485" s="1"/>
    </row>
    <row r="486" spans="6:6" x14ac:dyDescent="0.25">
      <c r="F486" s="1"/>
    </row>
    <row r="487" spans="6:6" x14ac:dyDescent="0.25">
      <c r="F487" s="1"/>
    </row>
    <row r="488" spans="6:6" x14ac:dyDescent="0.25">
      <c r="F488" s="1"/>
    </row>
    <row r="489" spans="6:6" x14ac:dyDescent="0.25">
      <c r="F489" s="1"/>
    </row>
    <row r="490" spans="6:6" x14ac:dyDescent="0.25">
      <c r="F490" s="1"/>
    </row>
    <row r="491" spans="6:6" x14ac:dyDescent="0.25">
      <c r="F491" s="1"/>
    </row>
    <row r="492" spans="6:6" x14ac:dyDescent="0.25">
      <c r="F492" s="1"/>
    </row>
    <row r="493" spans="6:6" x14ac:dyDescent="0.25">
      <c r="F493" s="1"/>
    </row>
    <row r="494" spans="6:6" x14ac:dyDescent="0.25">
      <c r="F494" s="1"/>
    </row>
    <row r="495" spans="6:6" x14ac:dyDescent="0.25">
      <c r="F495" s="1"/>
    </row>
    <row r="496" spans="6:6" x14ac:dyDescent="0.25">
      <c r="F496" s="1"/>
    </row>
    <row r="497" spans="6:6" x14ac:dyDescent="0.25">
      <c r="F497" s="1"/>
    </row>
    <row r="498" spans="6:6" x14ac:dyDescent="0.25">
      <c r="F498" s="1"/>
    </row>
    <row r="499" spans="6:6" x14ac:dyDescent="0.25">
      <c r="F499" s="1"/>
    </row>
    <row r="500" spans="6:6" x14ac:dyDescent="0.25">
      <c r="F500" s="1"/>
    </row>
    <row r="501" spans="6:6" x14ac:dyDescent="0.25">
      <c r="F501" s="1"/>
    </row>
    <row r="502" spans="6:6" x14ac:dyDescent="0.25">
      <c r="F502" s="1"/>
    </row>
    <row r="503" spans="6:6" x14ac:dyDescent="0.25">
      <c r="F503" s="1"/>
    </row>
    <row r="504" spans="6:6" x14ac:dyDescent="0.25">
      <c r="F504" s="1"/>
    </row>
    <row r="505" spans="6:6" x14ac:dyDescent="0.25">
      <c r="F505" s="1"/>
    </row>
    <row r="506" spans="6:6" x14ac:dyDescent="0.25">
      <c r="F506" s="1"/>
    </row>
    <row r="507" spans="6:6" x14ac:dyDescent="0.25">
      <c r="F507" s="1"/>
    </row>
    <row r="508" spans="6:6" x14ac:dyDescent="0.25">
      <c r="F508" s="1"/>
    </row>
    <row r="509" spans="6:6" x14ac:dyDescent="0.25">
      <c r="F509" s="1"/>
    </row>
    <row r="510" spans="6:6" x14ac:dyDescent="0.25">
      <c r="F510" s="1"/>
    </row>
    <row r="511" spans="6:6" x14ac:dyDescent="0.25">
      <c r="F511" s="1"/>
    </row>
    <row r="512" spans="6:6" x14ac:dyDescent="0.25">
      <c r="F512" s="1"/>
    </row>
    <row r="513" spans="6:6" x14ac:dyDescent="0.25">
      <c r="F513" s="1"/>
    </row>
    <row r="514" spans="6:6" x14ac:dyDescent="0.25">
      <c r="F514" s="1"/>
    </row>
    <row r="515" spans="6:6" x14ac:dyDescent="0.25">
      <c r="F515" s="1"/>
    </row>
    <row r="516" spans="6:6" x14ac:dyDescent="0.25">
      <c r="F516" s="1"/>
    </row>
    <row r="517" spans="6:6" x14ac:dyDescent="0.25">
      <c r="F517" s="1"/>
    </row>
    <row r="518" spans="6:6" x14ac:dyDescent="0.25">
      <c r="F518" s="1"/>
    </row>
    <row r="519" spans="6:6" x14ac:dyDescent="0.25">
      <c r="F519" s="1"/>
    </row>
    <row r="520" spans="6:6" x14ac:dyDescent="0.25">
      <c r="F520" s="1"/>
    </row>
    <row r="521" spans="6:6" x14ac:dyDescent="0.25">
      <c r="F521" s="1"/>
    </row>
    <row r="522" spans="6:6" x14ac:dyDescent="0.25">
      <c r="F522" s="1"/>
    </row>
    <row r="523" spans="6:6" x14ac:dyDescent="0.25">
      <c r="F523" s="1"/>
    </row>
    <row r="524" spans="6:6" x14ac:dyDescent="0.25">
      <c r="F524" s="1"/>
    </row>
    <row r="525" spans="6:6" x14ac:dyDescent="0.25">
      <c r="F525" s="1"/>
    </row>
    <row r="526" spans="6:6" x14ac:dyDescent="0.25">
      <c r="F526" s="1"/>
    </row>
    <row r="527" spans="6:6" x14ac:dyDescent="0.25">
      <c r="F527" s="1"/>
    </row>
    <row r="528" spans="6:6" x14ac:dyDescent="0.25">
      <c r="F528" s="1"/>
    </row>
    <row r="529" spans="6:6" x14ac:dyDescent="0.25">
      <c r="F529" s="1"/>
    </row>
    <row r="530" spans="6:6" x14ac:dyDescent="0.25">
      <c r="F530" s="1"/>
    </row>
    <row r="531" spans="6:6" x14ac:dyDescent="0.25">
      <c r="F531" s="1"/>
    </row>
    <row r="532" spans="6:6" x14ac:dyDescent="0.25">
      <c r="F532" s="1"/>
    </row>
    <row r="533" spans="6:6" x14ac:dyDescent="0.25">
      <c r="F533" s="1"/>
    </row>
    <row r="534" spans="6:6" x14ac:dyDescent="0.25">
      <c r="F534" s="1"/>
    </row>
    <row r="535" spans="6:6" x14ac:dyDescent="0.25">
      <c r="F535" s="1"/>
    </row>
    <row r="536" spans="6:6" x14ac:dyDescent="0.25">
      <c r="F536" s="1"/>
    </row>
    <row r="537" spans="6:6" x14ac:dyDescent="0.25">
      <c r="F537" s="1"/>
    </row>
    <row r="538" spans="6:6" x14ac:dyDescent="0.25">
      <c r="F538" s="1"/>
    </row>
    <row r="539" spans="6:6" x14ac:dyDescent="0.25">
      <c r="F539" s="1"/>
    </row>
    <row r="540" spans="6:6" x14ac:dyDescent="0.25">
      <c r="F540" s="1"/>
    </row>
    <row r="541" spans="6:6" x14ac:dyDescent="0.25">
      <c r="F541" s="1"/>
    </row>
    <row r="542" spans="6:6" x14ac:dyDescent="0.25">
      <c r="F542" s="1"/>
    </row>
    <row r="543" spans="6:6" x14ac:dyDescent="0.25">
      <c r="F543" s="1"/>
    </row>
    <row r="544" spans="6:6" x14ac:dyDescent="0.25">
      <c r="F544" s="1"/>
    </row>
    <row r="545" spans="6:6" x14ac:dyDescent="0.25">
      <c r="F545" s="1"/>
    </row>
    <row r="546" spans="6:6" x14ac:dyDescent="0.25">
      <c r="F546" s="1"/>
    </row>
    <row r="547" spans="6:6" x14ac:dyDescent="0.25">
      <c r="F547" s="1"/>
    </row>
    <row r="548" spans="6:6" x14ac:dyDescent="0.25">
      <c r="F548" s="1"/>
    </row>
    <row r="549" spans="6:6" x14ac:dyDescent="0.25">
      <c r="F549" s="1"/>
    </row>
    <row r="550" spans="6:6" x14ac:dyDescent="0.25">
      <c r="F550" s="1"/>
    </row>
    <row r="551" spans="6:6" x14ac:dyDescent="0.25">
      <c r="F551" s="1"/>
    </row>
    <row r="552" spans="6:6" x14ac:dyDescent="0.25">
      <c r="F552" s="1"/>
    </row>
    <row r="553" spans="6:6" x14ac:dyDescent="0.25">
      <c r="F553" s="1"/>
    </row>
    <row r="554" spans="6:6" x14ac:dyDescent="0.25">
      <c r="F554" s="1"/>
    </row>
    <row r="555" spans="6:6" x14ac:dyDescent="0.25">
      <c r="F555" s="1"/>
    </row>
    <row r="556" spans="6:6" x14ac:dyDescent="0.25">
      <c r="F556" s="1"/>
    </row>
    <row r="557" spans="6:6" x14ac:dyDescent="0.25">
      <c r="F557" s="1"/>
    </row>
    <row r="558" spans="6:6" x14ac:dyDescent="0.25">
      <c r="F558" s="1"/>
    </row>
    <row r="559" spans="6:6" x14ac:dyDescent="0.25">
      <c r="F559" s="1"/>
    </row>
    <row r="560" spans="6:6" x14ac:dyDescent="0.25">
      <c r="F560" s="1"/>
    </row>
    <row r="561" spans="6:6" x14ac:dyDescent="0.25">
      <c r="F561" s="1"/>
    </row>
    <row r="562" spans="6:6" x14ac:dyDescent="0.25">
      <c r="F562" s="1"/>
    </row>
    <row r="563" spans="6:6" x14ac:dyDescent="0.25">
      <c r="F563" s="1"/>
    </row>
    <row r="564" spans="6:6" x14ac:dyDescent="0.25">
      <c r="F564" s="1"/>
    </row>
    <row r="565" spans="6:6" x14ac:dyDescent="0.25">
      <c r="F565" s="1"/>
    </row>
    <row r="566" spans="6:6" x14ac:dyDescent="0.25">
      <c r="F566" s="1"/>
    </row>
    <row r="567" spans="6:6" x14ac:dyDescent="0.25">
      <c r="F567" s="1"/>
    </row>
    <row r="568" spans="6:6" x14ac:dyDescent="0.25">
      <c r="F568" s="1"/>
    </row>
    <row r="569" spans="6:6" x14ac:dyDescent="0.25">
      <c r="F569" s="1"/>
    </row>
    <row r="570" spans="6:6" x14ac:dyDescent="0.25">
      <c r="F570" s="1"/>
    </row>
    <row r="571" spans="6:6" x14ac:dyDescent="0.25">
      <c r="F571" s="1"/>
    </row>
    <row r="572" spans="6:6" x14ac:dyDescent="0.25">
      <c r="F572" s="1"/>
    </row>
    <row r="573" spans="6:6" x14ac:dyDescent="0.25">
      <c r="F573" s="1"/>
    </row>
    <row r="574" spans="6:6" x14ac:dyDescent="0.25">
      <c r="F574" s="1"/>
    </row>
    <row r="575" spans="6:6" x14ac:dyDescent="0.25">
      <c r="F575" s="1"/>
    </row>
    <row r="576" spans="6:6" x14ac:dyDescent="0.25">
      <c r="F576" s="1"/>
    </row>
    <row r="577" spans="6:6" x14ac:dyDescent="0.25">
      <c r="F577" s="1"/>
    </row>
    <row r="578" spans="6:6" x14ac:dyDescent="0.25">
      <c r="F578" s="1"/>
    </row>
    <row r="579" spans="6:6" x14ac:dyDescent="0.25">
      <c r="F579" s="1"/>
    </row>
    <row r="580" spans="6:6" x14ac:dyDescent="0.25">
      <c r="F580" s="1"/>
    </row>
    <row r="581" spans="6:6" x14ac:dyDescent="0.25">
      <c r="F581" s="1"/>
    </row>
    <row r="582" spans="6:6" x14ac:dyDescent="0.25">
      <c r="F582" s="1"/>
    </row>
    <row r="583" spans="6:6" x14ac:dyDescent="0.25">
      <c r="F583" s="1"/>
    </row>
    <row r="584" spans="6:6" x14ac:dyDescent="0.25">
      <c r="F584" s="1"/>
    </row>
    <row r="585" spans="6:6" x14ac:dyDescent="0.25">
      <c r="F585" s="1"/>
    </row>
    <row r="586" spans="6:6" x14ac:dyDescent="0.25">
      <c r="F586" s="1"/>
    </row>
    <row r="587" spans="6:6" x14ac:dyDescent="0.25">
      <c r="F587" s="1"/>
    </row>
    <row r="588" spans="6:6" x14ac:dyDescent="0.25">
      <c r="F588" s="1"/>
    </row>
    <row r="589" spans="6:6" x14ac:dyDescent="0.25">
      <c r="F589" s="1"/>
    </row>
    <row r="590" spans="6:6" x14ac:dyDescent="0.25">
      <c r="F590" s="1"/>
    </row>
    <row r="591" spans="6:6" x14ac:dyDescent="0.25">
      <c r="F591" s="1"/>
    </row>
    <row r="592" spans="6:6" x14ac:dyDescent="0.25">
      <c r="F592" s="1"/>
    </row>
    <row r="593" spans="6:6" x14ac:dyDescent="0.25">
      <c r="F593" s="1"/>
    </row>
    <row r="594" spans="6:6" x14ac:dyDescent="0.25">
      <c r="F594" s="1"/>
    </row>
    <row r="595" spans="6:6" x14ac:dyDescent="0.25">
      <c r="F595" s="1"/>
    </row>
    <row r="596" spans="6:6" x14ac:dyDescent="0.25">
      <c r="F596" s="1"/>
    </row>
    <row r="597" spans="6:6" x14ac:dyDescent="0.25">
      <c r="F597" s="1"/>
    </row>
    <row r="598" spans="6:6" x14ac:dyDescent="0.25">
      <c r="F598" s="1"/>
    </row>
    <row r="599" spans="6:6" x14ac:dyDescent="0.25">
      <c r="F599" s="1"/>
    </row>
    <row r="600" spans="6:6" x14ac:dyDescent="0.25">
      <c r="F600" s="1"/>
    </row>
    <row r="601" spans="6:6" x14ac:dyDescent="0.25">
      <c r="F601" s="1"/>
    </row>
    <row r="602" spans="6:6" x14ac:dyDescent="0.25">
      <c r="F602" s="1"/>
    </row>
    <row r="603" spans="6:6" x14ac:dyDescent="0.25">
      <c r="F603" s="1"/>
    </row>
    <row r="604" spans="6:6" x14ac:dyDescent="0.25">
      <c r="F604" s="1"/>
    </row>
    <row r="605" spans="6:6" x14ac:dyDescent="0.25">
      <c r="F605" s="1"/>
    </row>
    <row r="606" spans="6:6" x14ac:dyDescent="0.25">
      <c r="F606" s="1"/>
    </row>
    <row r="607" spans="6:6" x14ac:dyDescent="0.25">
      <c r="F607" s="1"/>
    </row>
    <row r="608" spans="6:6" x14ac:dyDescent="0.25">
      <c r="F608" s="1"/>
    </row>
    <row r="609" spans="6:6" x14ac:dyDescent="0.25">
      <c r="F609" s="1"/>
    </row>
    <row r="610" spans="6:6" x14ac:dyDescent="0.25">
      <c r="F610" s="1"/>
    </row>
    <row r="611" spans="6:6" x14ac:dyDescent="0.25">
      <c r="F611" s="1"/>
    </row>
    <row r="612" spans="6:6" x14ac:dyDescent="0.25">
      <c r="F612" s="1"/>
    </row>
    <row r="613" spans="6:6" x14ac:dyDescent="0.25">
      <c r="F613" s="1"/>
    </row>
    <row r="614" spans="6:6" x14ac:dyDescent="0.25">
      <c r="F614" s="1"/>
    </row>
    <row r="615" spans="6:6" x14ac:dyDescent="0.25">
      <c r="F615" s="1"/>
    </row>
    <row r="616" spans="6:6" x14ac:dyDescent="0.25">
      <c r="F616" s="1"/>
    </row>
    <row r="617" spans="6:6" x14ac:dyDescent="0.25">
      <c r="F617" s="1"/>
    </row>
    <row r="618" spans="6:6" x14ac:dyDescent="0.25">
      <c r="F618" s="1"/>
    </row>
    <row r="619" spans="6:6" x14ac:dyDescent="0.25">
      <c r="F619" s="1"/>
    </row>
    <row r="620" spans="6:6" x14ac:dyDescent="0.25">
      <c r="F620" s="1"/>
    </row>
    <row r="621" spans="6:6" x14ac:dyDescent="0.25">
      <c r="F621" s="1"/>
    </row>
    <row r="622" spans="6:6" x14ac:dyDescent="0.25">
      <c r="F622" s="1"/>
    </row>
    <row r="623" spans="6:6" x14ac:dyDescent="0.25">
      <c r="F623" s="1"/>
    </row>
    <row r="624" spans="6:6" x14ac:dyDescent="0.25">
      <c r="F624" s="1"/>
    </row>
    <row r="625" spans="6:6" x14ac:dyDescent="0.25">
      <c r="F625" s="1"/>
    </row>
    <row r="626" spans="6:6" x14ac:dyDescent="0.25">
      <c r="F626" s="1"/>
    </row>
    <row r="627" spans="6:6" x14ac:dyDescent="0.25">
      <c r="F627" s="1"/>
    </row>
    <row r="628" spans="6:6" x14ac:dyDescent="0.25">
      <c r="F628" s="1"/>
    </row>
    <row r="629" spans="6:6" x14ac:dyDescent="0.25">
      <c r="F629" s="1"/>
    </row>
    <row r="630" spans="6:6" x14ac:dyDescent="0.25">
      <c r="F630" s="1"/>
    </row>
    <row r="631" spans="6:6" x14ac:dyDescent="0.25">
      <c r="F631" s="1"/>
    </row>
    <row r="632" spans="6:6" x14ac:dyDescent="0.25">
      <c r="F632" s="1"/>
    </row>
    <row r="633" spans="6:6" x14ac:dyDescent="0.25">
      <c r="F633" s="1"/>
    </row>
    <row r="634" spans="6:6" x14ac:dyDescent="0.25">
      <c r="F634" s="1"/>
    </row>
    <row r="635" spans="6:6" x14ac:dyDescent="0.25">
      <c r="F635" s="1"/>
    </row>
    <row r="636" spans="6:6" x14ac:dyDescent="0.25">
      <c r="F636" s="1"/>
    </row>
    <row r="637" spans="6:6" x14ac:dyDescent="0.25">
      <c r="F637" s="1"/>
    </row>
    <row r="638" spans="6:6" x14ac:dyDescent="0.25">
      <c r="F638" s="1"/>
    </row>
    <row r="639" spans="6:6" x14ac:dyDescent="0.25">
      <c r="F639" s="1"/>
    </row>
    <row r="640" spans="6:6" x14ac:dyDescent="0.25">
      <c r="F640" s="1"/>
    </row>
    <row r="641" spans="6:6" x14ac:dyDescent="0.25">
      <c r="F641" s="1"/>
    </row>
    <row r="642" spans="6:6" x14ac:dyDescent="0.25">
      <c r="F642" s="1"/>
    </row>
    <row r="643" spans="6:6" x14ac:dyDescent="0.25">
      <c r="F643" s="1"/>
    </row>
    <row r="644" spans="6:6" x14ac:dyDescent="0.25">
      <c r="F644" s="1"/>
    </row>
    <row r="645" spans="6:6" x14ac:dyDescent="0.25">
      <c r="F645" s="1"/>
    </row>
    <row r="646" spans="6:6" x14ac:dyDescent="0.25">
      <c r="F646" s="1"/>
    </row>
    <row r="647" spans="6:6" x14ac:dyDescent="0.25">
      <c r="F647" s="1"/>
    </row>
    <row r="648" spans="6:6" x14ac:dyDescent="0.25">
      <c r="F648" s="1"/>
    </row>
    <row r="649" spans="6:6" x14ac:dyDescent="0.25">
      <c r="F649" s="1"/>
    </row>
    <row r="650" spans="6:6" x14ac:dyDescent="0.25">
      <c r="F650" s="1"/>
    </row>
    <row r="651" spans="6:6" x14ac:dyDescent="0.25">
      <c r="F651" s="1"/>
    </row>
    <row r="652" spans="6:6" x14ac:dyDescent="0.25">
      <c r="F652" s="1"/>
    </row>
  </sheetData>
  <sheetProtection algorithmName="SHA-512" hashValue="vJ/5j5qJNJtBWMKu6mPnK8bxlijDCLvA72kyV4xmtRu2lMWf3sv+Pg+kdmcyYynusjWy22H0nT8Oznt0Xjs6ew==" saltValue="d17XwFoY2o/xf5TISQG1uQ==" spinCount="100000" sheet="1" objects="1" scenarios="1"/>
  <mergeCells count="21">
    <mergeCell ref="A64:B64"/>
    <mergeCell ref="A59:D59"/>
    <mergeCell ref="A60:D60"/>
    <mergeCell ref="A61:D61"/>
    <mergeCell ref="A19:E19"/>
    <mergeCell ref="A12:E12"/>
    <mergeCell ref="A14:E14"/>
    <mergeCell ref="A21:E21"/>
    <mergeCell ref="A13:E13"/>
    <mergeCell ref="A18:E18"/>
    <mergeCell ref="A15:E15"/>
    <mergeCell ref="A16:E16"/>
    <mergeCell ref="A17:E17"/>
    <mergeCell ref="B3:E3"/>
    <mergeCell ref="B4:E4"/>
    <mergeCell ref="B5:E5"/>
    <mergeCell ref="A7:E7"/>
    <mergeCell ref="A11:E11"/>
    <mergeCell ref="A8:E8"/>
    <mergeCell ref="A9:E9"/>
    <mergeCell ref="A10:E10"/>
  </mergeCells>
  <pageMargins left="0.70866141732283472" right="0.70866141732283472" top="0.74803149606299213" bottom="0.74803149606299213" header="0.31496062992125984" footer="0.31496062992125984"/>
  <pageSetup paperSize="9" scale="42" fitToWidth="0" orientation="landscape" r:id="rId1"/>
  <rowBreaks count="1" manualBreakCount="1">
    <brk id="61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57"/>
  <sheetViews>
    <sheetView zoomScaleNormal="100" workbookViewId="0">
      <selection activeCell="D26" sqref="D26"/>
    </sheetView>
  </sheetViews>
  <sheetFormatPr defaultRowHeight="15" x14ac:dyDescent="0.25"/>
  <cols>
    <col min="1" max="1" width="60.5703125" customWidth="1"/>
    <col min="2" max="2" width="35.42578125" customWidth="1"/>
    <col min="3" max="3" width="14.7109375" customWidth="1"/>
    <col min="4" max="4" width="17.28515625" customWidth="1"/>
    <col min="5" max="5" width="31.140625" customWidth="1"/>
    <col min="6" max="6" width="29.5703125" customWidth="1"/>
  </cols>
  <sheetData>
    <row r="1" spans="1:6" x14ac:dyDescent="0.25">
      <c r="A1" s="66"/>
      <c r="B1" s="47"/>
      <c r="C1" s="47"/>
      <c r="D1" s="47"/>
      <c r="E1" s="47"/>
      <c r="F1" s="48"/>
    </row>
    <row r="2" spans="1:6" ht="16.5" thickBot="1" x14ac:dyDescent="0.3">
      <c r="A2" s="34"/>
      <c r="B2" s="35"/>
      <c r="C2" s="21"/>
      <c r="D2" s="21"/>
      <c r="E2" s="21"/>
      <c r="F2" s="50"/>
    </row>
    <row r="3" spans="1:6" ht="18.75" customHeight="1" x14ac:dyDescent="0.3">
      <c r="A3" s="63" t="s">
        <v>10</v>
      </c>
      <c r="B3" s="164" t="s">
        <v>140</v>
      </c>
      <c r="C3" s="164"/>
      <c r="D3" s="164"/>
      <c r="E3" s="165"/>
      <c r="F3" s="50"/>
    </row>
    <row r="4" spans="1:6" ht="33.75" customHeight="1" x14ac:dyDescent="0.3">
      <c r="A4" s="64" t="s">
        <v>9</v>
      </c>
      <c r="B4" s="166" t="s">
        <v>139</v>
      </c>
      <c r="C4" s="167"/>
      <c r="D4" s="167"/>
      <c r="E4" s="168"/>
      <c r="F4" s="50"/>
    </row>
    <row r="5" spans="1:6" ht="19.5" thickBot="1" x14ac:dyDescent="0.35">
      <c r="A5" s="65" t="s">
        <v>8</v>
      </c>
      <c r="B5" s="159"/>
      <c r="C5" s="159"/>
      <c r="D5" s="159"/>
      <c r="E5" s="160"/>
      <c r="F5" s="50"/>
    </row>
    <row r="6" spans="1:6" ht="19.5" thickBot="1" x14ac:dyDescent="0.35">
      <c r="A6" s="69"/>
      <c r="B6" s="20"/>
      <c r="C6" s="20"/>
      <c r="D6" s="20"/>
      <c r="E6" s="20"/>
      <c r="F6" s="50"/>
    </row>
    <row r="7" spans="1:6" ht="18.75" customHeight="1" x14ac:dyDescent="0.25">
      <c r="A7" s="127" t="s">
        <v>23</v>
      </c>
      <c r="B7" s="128"/>
      <c r="C7" s="128"/>
      <c r="D7" s="128"/>
      <c r="E7" s="129"/>
      <c r="F7" s="50"/>
    </row>
    <row r="8" spans="1:6" ht="18.75" customHeight="1" x14ac:dyDescent="0.25">
      <c r="A8" s="133" t="s">
        <v>114</v>
      </c>
      <c r="B8" s="134"/>
      <c r="C8" s="134"/>
      <c r="D8" s="134"/>
      <c r="E8" s="135"/>
      <c r="F8" s="50"/>
    </row>
    <row r="9" spans="1:6" ht="18.75" customHeight="1" x14ac:dyDescent="0.25">
      <c r="A9" s="133" t="s">
        <v>122</v>
      </c>
      <c r="B9" s="134"/>
      <c r="C9" s="134"/>
      <c r="D9" s="134"/>
      <c r="E9" s="135"/>
      <c r="F9" s="50"/>
    </row>
    <row r="10" spans="1:6" s="68" customFormat="1" ht="39" customHeight="1" x14ac:dyDescent="0.25">
      <c r="A10" s="136" t="s">
        <v>123</v>
      </c>
      <c r="B10" s="137"/>
      <c r="C10" s="137"/>
      <c r="D10" s="137"/>
      <c r="E10" s="138"/>
      <c r="F10" s="67"/>
    </row>
    <row r="11" spans="1:6" ht="18.75" customHeight="1" x14ac:dyDescent="0.25">
      <c r="A11" s="130" t="s">
        <v>115</v>
      </c>
      <c r="B11" s="131"/>
      <c r="C11" s="131"/>
      <c r="D11" s="131"/>
      <c r="E11" s="132"/>
      <c r="F11" s="50"/>
    </row>
    <row r="12" spans="1:6" ht="18.75" customHeight="1" x14ac:dyDescent="0.25">
      <c r="A12" s="136" t="s">
        <v>116</v>
      </c>
      <c r="B12" s="137"/>
      <c r="C12" s="137"/>
      <c r="D12" s="137"/>
      <c r="E12" s="138"/>
      <c r="F12" s="50"/>
    </row>
    <row r="13" spans="1:6" ht="18.75" customHeight="1" x14ac:dyDescent="0.25">
      <c r="A13" s="136" t="s">
        <v>128</v>
      </c>
      <c r="B13" s="137"/>
      <c r="C13" s="137"/>
      <c r="D13" s="137"/>
      <c r="E13" s="138"/>
      <c r="F13" s="50"/>
    </row>
    <row r="14" spans="1:6" ht="18.75" customHeight="1" x14ac:dyDescent="0.25">
      <c r="A14" s="139" t="s">
        <v>124</v>
      </c>
      <c r="B14" s="140"/>
      <c r="C14" s="140"/>
      <c r="D14" s="140"/>
      <c r="E14" s="141"/>
      <c r="F14" s="50"/>
    </row>
    <row r="15" spans="1:6" ht="18.75" customHeight="1" x14ac:dyDescent="0.25">
      <c r="A15" s="139" t="s">
        <v>125</v>
      </c>
      <c r="B15" s="140"/>
      <c r="C15" s="140"/>
      <c r="D15" s="140"/>
      <c r="E15" s="141"/>
      <c r="F15" s="50"/>
    </row>
    <row r="16" spans="1:6" ht="18.75" customHeight="1" x14ac:dyDescent="0.25">
      <c r="A16" s="139" t="s">
        <v>126</v>
      </c>
      <c r="B16" s="140"/>
      <c r="C16" s="140"/>
      <c r="D16" s="140"/>
      <c r="E16" s="141"/>
      <c r="F16" s="50"/>
    </row>
    <row r="17" spans="1:6" ht="18.75" customHeight="1" x14ac:dyDescent="0.25">
      <c r="A17" s="139" t="s">
        <v>135</v>
      </c>
      <c r="B17" s="140"/>
      <c r="C17" s="140"/>
      <c r="D17" s="140"/>
      <c r="E17" s="141"/>
      <c r="F17" s="50"/>
    </row>
    <row r="18" spans="1:6" ht="18.75" customHeight="1" x14ac:dyDescent="0.25">
      <c r="A18" s="145" t="s">
        <v>137</v>
      </c>
      <c r="B18" s="146"/>
      <c r="C18" s="146"/>
      <c r="D18" s="146"/>
      <c r="E18" s="147"/>
      <c r="F18" s="50"/>
    </row>
    <row r="19" spans="1:6" ht="18.75" customHeight="1" thickBot="1" x14ac:dyDescent="0.3">
      <c r="A19" s="156" t="s">
        <v>131</v>
      </c>
      <c r="B19" s="157"/>
      <c r="C19" s="157"/>
      <c r="D19" s="157"/>
      <c r="E19" s="158"/>
      <c r="F19" s="50"/>
    </row>
    <row r="20" spans="1:6" ht="16.5" thickBot="1" x14ac:dyDescent="0.3">
      <c r="A20" s="34"/>
      <c r="B20" s="35"/>
      <c r="C20" s="21"/>
      <c r="D20" s="21"/>
      <c r="E20" s="21"/>
      <c r="F20" s="50"/>
    </row>
    <row r="21" spans="1:6" ht="18" thickBot="1" x14ac:dyDescent="0.35">
      <c r="A21" s="161" t="s">
        <v>34</v>
      </c>
      <c r="B21" s="162"/>
      <c r="C21" s="162"/>
      <c r="D21" s="162"/>
      <c r="E21" s="163"/>
      <c r="F21" s="50"/>
    </row>
    <row r="22" spans="1:6" ht="33" customHeight="1" x14ac:dyDescent="0.25">
      <c r="A22" s="109" t="s">
        <v>4</v>
      </c>
      <c r="B22" s="110" t="s">
        <v>3</v>
      </c>
      <c r="C22" s="110" t="s">
        <v>7</v>
      </c>
      <c r="D22" s="110" t="s">
        <v>6</v>
      </c>
      <c r="E22" s="111" t="s">
        <v>5</v>
      </c>
      <c r="F22" s="50"/>
    </row>
    <row r="23" spans="1:6" ht="15.75" x14ac:dyDescent="0.25">
      <c r="A23" s="22" t="s">
        <v>36</v>
      </c>
      <c r="B23" s="18" t="s">
        <v>32</v>
      </c>
      <c r="C23" s="19">
        <v>4</v>
      </c>
      <c r="D23" s="112"/>
      <c r="E23" s="23">
        <f>D23*C23</f>
        <v>0</v>
      </c>
      <c r="F23" s="50"/>
    </row>
    <row r="24" spans="1:6" ht="15.75" x14ac:dyDescent="0.25">
      <c r="A24" s="22" t="s">
        <v>37</v>
      </c>
      <c r="B24" s="18" t="s">
        <v>25</v>
      </c>
      <c r="C24" s="19">
        <v>52</v>
      </c>
      <c r="D24" s="112"/>
      <c r="E24" s="23">
        <f>D24*C24</f>
        <v>0</v>
      </c>
      <c r="F24" s="50"/>
    </row>
    <row r="25" spans="1:6" ht="15.75" customHeight="1" x14ac:dyDescent="0.25">
      <c r="A25" s="22" t="s">
        <v>37</v>
      </c>
      <c r="B25" s="18" t="s">
        <v>26</v>
      </c>
      <c r="C25" s="19">
        <v>53</v>
      </c>
      <c r="D25" s="112"/>
      <c r="E25" s="23">
        <f t="shared" ref="E25:E45" si="0">D25*C25</f>
        <v>0</v>
      </c>
      <c r="F25" s="50"/>
    </row>
    <row r="26" spans="1:6" ht="15.75" x14ac:dyDescent="0.25">
      <c r="A26" s="22" t="s">
        <v>37</v>
      </c>
      <c r="B26" s="18" t="s">
        <v>27</v>
      </c>
      <c r="C26" s="19">
        <v>53</v>
      </c>
      <c r="D26" s="112"/>
      <c r="E26" s="23">
        <f t="shared" si="0"/>
        <v>0</v>
      </c>
      <c r="F26" s="50"/>
    </row>
    <row r="27" spans="1:6" ht="15.75" x14ac:dyDescent="0.25">
      <c r="A27" s="22" t="s">
        <v>38</v>
      </c>
      <c r="B27" s="18" t="s">
        <v>39</v>
      </c>
      <c r="C27" s="19">
        <v>1</v>
      </c>
      <c r="D27" s="112"/>
      <c r="E27" s="23">
        <f t="shared" si="0"/>
        <v>0</v>
      </c>
      <c r="F27" s="50"/>
    </row>
    <row r="28" spans="1:6" ht="15.75" x14ac:dyDescent="0.25">
      <c r="A28" s="22" t="s">
        <v>38</v>
      </c>
      <c r="B28" s="18" t="s">
        <v>28</v>
      </c>
      <c r="C28" s="19">
        <v>1</v>
      </c>
      <c r="D28" s="112"/>
      <c r="E28" s="23">
        <f t="shared" si="0"/>
        <v>0</v>
      </c>
      <c r="F28" s="50"/>
    </row>
    <row r="29" spans="1:6" ht="15.75" x14ac:dyDescent="0.25">
      <c r="A29" s="22" t="s">
        <v>40</v>
      </c>
      <c r="B29" s="18" t="s">
        <v>30</v>
      </c>
      <c r="C29" s="19">
        <v>6</v>
      </c>
      <c r="D29" s="112"/>
      <c r="E29" s="23">
        <f t="shared" si="0"/>
        <v>0</v>
      </c>
      <c r="F29" s="50"/>
    </row>
    <row r="30" spans="1:6" ht="15.75" x14ac:dyDescent="0.25">
      <c r="A30" s="22" t="s">
        <v>40</v>
      </c>
      <c r="B30" s="18" t="s">
        <v>31</v>
      </c>
      <c r="C30" s="19">
        <v>7</v>
      </c>
      <c r="D30" s="112"/>
      <c r="E30" s="23">
        <f t="shared" si="0"/>
        <v>0</v>
      </c>
      <c r="F30" s="50"/>
    </row>
    <row r="31" spans="1:6" ht="15.75" x14ac:dyDescent="0.25">
      <c r="A31" s="22" t="s">
        <v>40</v>
      </c>
      <c r="B31" s="18" t="s">
        <v>41</v>
      </c>
      <c r="C31" s="19">
        <v>7</v>
      </c>
      <c r="D31" s="112"/>
      <c r="E31" s="23">
        <f t="shared" si="0"/>
        <v>0</v>
      </c>
      <c r="F31" s="50"/>
    </row>
    <row r="32" spans="1:6" ht="15.75" x14ac:dyDescent="0.25">
      <c r="A32" s="22" t="s">
        <v>24</v>
      </c>
      <c r="B32" s="18" t="s">
        <v>29</v>
      </c>
      <c r="C32" s="19">
        <v>28</v>
      </c>
      <c r="D32" s="112"/>
      <c r="E32" s="23">
        <f t="shared" si="0"/>
        <v>0</v>
      </c>
      <c r="F32" s="50"/>
    </row>
    <row r="33" spans="1:18" ht="15.75" x14ac:dyDescent="0.25">
      <c r="A33" s="22" t="s">
        <v>36</v>
      </c>
      <c r="B33" s="18" t="s">
        <v>32</v>
      </c>
      <c r="C33" s="19">
        <v>2</v>
      </c>
      <c r="D33" s="112"/>
      <c r="E33" s="23">
        <f t="shared" si="0"/>
        <v>0</v>
      </c>
      <c r="F33" s="50"/>
    </row>
    <row r="34" spans="1:18" ht="15.75" customHeight="1" x14ac:dyDescent="0.25">
      <c r="A34" s="22" t="s">
        <v>42</v>
      </c>
      <c r="B34" s="18" t="s">
        <v>25</v>
      </c>
      <c r="C34" s="19">
        <v>77</v>
      </c>
      <c r="D34" s="112"/>
      <c r="E34" s="23">
        <f t="shared" si="0"/>
        <v>0</v>
      </c>
      <c r="F34" s="50"/>
      <c r="K34" s="58"/>
      <c r="L34" s="58"/>
      <c r="M34" s="58"/>
      <c r="N34" s="58"/>
      <c r="O34" s="58"/>
      <c r="P34" s="58"/>
      <c r="Q34" s="58"/>
      <c r="R34" s="58"/>
    </row>
    <row r="35" spans="1:18" ht="15.75" x14ac:dyDescent="0.25">
      <c r="A35" s="22" t="s">
        <v>43</v>
      </c>
      <c r="B35" s="18" t="s">
        <v>26</v>
      </c>
      <c r="C35" s="19">
        <v>78</v>
      </c>
      <c r="D35" s="112"/>
      <c r="E35" s="23">
        <f t="shared" si="0"/>
        <v>0</v>
      </c>
      <c r="F35" s="50"/>
      <c r="K35" s="58"/>
      <c r="L35" s="58"/>
      <c r="M35" s="58"/>
      <c r="N35" s="58"/>
      <c r="O35" s="58"/>
      <c r="P35" s="58"/>
      <c r="Q35" s="58"/>
      <c r="R35" s="58"/>
    </row>
    <row r="36" spans="1:18" ht="15.75" x14ac:dyDescent="0.25">
      <c r="A36" s="22" t="s">
        <v>44</v>
      </c>
      <c r="B36" s="18" t="s">
        <v>27</v>
      </c>
      <c r="C36" s="19">
        <v>78</v>
      </c>
      <c r="D36" s="112"/>
      <c r="E36" s="23">
        <f t="shared" si="0"/>
        <v>0</v>
      </c>
      <c r="F36" s="50"/>
    </row>
    <row r="37" spans="1:18" ht="15.75" x14ac:dyDescent="0.25">
      <c r="A37" s="22" t="s">
        <v>45</v>
      </c>
      <c r="B37" s="18" t="s">
        <v>46</v>
      </c>
      <c r="C37" s="19">
        <v>3</v>
      </c>
      <c r="D37" s="112"/>
      <c r="E37" s="23">
        <f t="shared" si="0"/>
        <v>0</v>
      </c>
      <c r="F37" s="50"/>
    </row>
    <row r="38" spans="1:18" ht="15.75" x14ac:dyDescent="0.25">
      <c r="A38" s="22" t="s">
        <v>47</v>
      </c>
      <c r="B38" s="18" t="s">
        <v>39</v>
      </c>
      <c r="C38" s="19">
        <v>3</v>
      </c>
      <c r="D38" s="112"/>
      <c r="E38" s="23">
        <f t="shared" si="0"/>
        <v>0</v>
      </c>
      <c r="F38" s="50"/>
    </row>
    <row r="39" spans="1:18" ht="15.75" x14ac:dyDescent="0.25">
      <c r="A39" s="22" t="s">
        <v>48</v>
      </c>
      <c r="B39" s="18" t="s">
        <v>28</v>
      </c>
      <c r="C39" s="19">
        <v>4</v>
      </c>
      <c r="D39" s="112"/>
      <c r="E39" s="23">
        <f t="shared" si="0"/>
        <v>0</v>
      </c>
      <c r="F39" s="50"/>
    </row>
    <row r="40" spans="1:18" ht="15.75" x14ac:dyDescent="0.25">
      <c r="A40" s="22" t="s">
        <v>49</v>
      </c>
      <c r="B40" s="18" t="s">
        <v>30</v>
      </c>
      <c r="C40" s="19">
        <v>15</v>
      </c>
      <c r="D40" s="112"/>
      <c r="E40" s="23">
        <f t="shared" si="0"/>
        <v>0</v>
      </c>
      <c r="F40" s="50"/>
    </row>
    <row r="41" spans="1:18" ht="15.75" x14ac:dyDescent="0.25">
      <c r="A41" s="22" t="s">
        <v>50</v>
      </c>
      <c r="B41" s="18" t="s">
        <v>31</v>
      </c>
      <c r="C41" s="19">
        <v>15</v>
      </c>
      <c r="D41" s="112"/>
      <c r="E41" s="23">
        <f t="shared" si="0"/>
        <v>0</v>
      </c>
      <c r="F41" s="50"/>
    </row>
    <row r="42" spans="1:18" ht="15.75" x14ac:dyDescent="0.25">
      <c r="A42" s="22" t="s">
        <v>51</v>
      </c>
      <c r="B42" s="18" t="s">
        <v>41</v>
      </c>
      <c r="C42" s="19">
        <v>16</v>
      </c>
      <c r="D42" s="112"/>
      <c r="E42" s="23">
        <f t="shared" si="0"/>
        <v>0</v>
      </c>
      <c r="F42" s="50"/>
    </row>
    <row r="43" spans="1:18" ht="15.75" x14ac:dyDescent="0.25">
      <c r="A43" s="22" t="s">
        <v>24</v>
      </c>
      <c r="B43" s="18" t="s">
        <v>29</v>
      </c>
      <c r="C43" s="19">
        <v>36</v>
      </c>
      <c r="D43" s="112"/>
      <c r="E43" s="23">
        <f t="shared" si="0"/>
        <v>0</v>
      </c>
      <c r="F43" s="50"/>
    </row>
    <row r="44" spans="1:18" s="58" customFormat="1" ht="15.75" x14ac:dyDescent="0.25">
      <c r="A44" s="22" t="s">
        <v>113</v>
      </c>
      <c r="B44" s="18" t="s">
        <v>52</v>
      </c>
      <c r="C44" s="19">
        <v>2</v>
      </c>
      <c r="D44" s="112"/>
      <c r="E44" s="59">
        <f t="shared" si="0"/>
        <v>0</v>
      </c>
      <c r="F44" s="50"/>
      <c r="J44"/>
      <c r="K44"/>
      <c r="L44"/>
      <c r="M44"/>
      <c r="N44"/>
      <c r="O44"/>
      <c r="P44"/>
      <c r="Q44"/>
      <c r="R44"/>
    </row>
    <row r="45" spans="1:18" s="58" customFormat="1" ht="15.75" x14ac:dyDescent="0.25">
      <c r="A45" s="99" t="s">
        <v>132</v>
      </c>
      <c r="B45" s="18" t="s">
        <v>130</v>
      </c>
      <c r="C45" s="19">
        <v>1</v>
      </c>
      <c r="D45" s="112"/>
      <c r="E45" s="59">
        <f t="shared" si="0"/>
        <v>0</v>
      </c>
      <c r="F45" s="50"/>
      <c r="J45"/>
      <c r="K45"/>
      <c r="L45"/>
      <c r="M45"/>
      <c r="N45"/>
      <c r="O45"/>
      <c r="P45"/>
      <c r="Q45"/>
      <c r="R45"/>
    </row>
    <row r="46" spans="1:18" ht="17.25" x14ac:dyDescent="0.3">
      <c r="A46" s="150" t="s">
        <v>2</v>
      </c>
      <c r="B46" s="151"/>
      <c r="C46" s="151"/>
      <c r="D46" s="151"/>
      <c r="E46" s="61">
        <f>SUM(E23:E45)</f>
        <v>0</v>
      </c>
      <c r="F46" s="50"/>
    </row>
    <row r="47" spans="1:18" ht="17.25" x14ac:dyDescent="0.3">
      <c r="A47" s="150" t="s">
        <v>1</v>
      </c>
      <c r="B47" s="151"/>
      <c r="C47" s="151"/>
      <c r="D47" s="151"/>
      <c r="E47" s="61">
        <f>E46*14%</f>
        <v>0</v>
      </c>
      <c r="F47" s="50"/>
    </row>
    <row r="48" spans="1:18" ht="18" thickBot="1" x14ac:dyDescent="0.35">
      <c r="A48" s="153" t="s">
        <v>0</v>
      </c>
      <c r="B48" s="154"/>
      <c r="C48" s="154"/>
      <c r="D48" s="154"/>
      <c r="E48" s="62">
        <f>E46+E47</f>
        <v>0</v>
      </c>
      <c r="F48" s="50"/>
    </row>
    <row r="49" spans="1:6" ht="15.75" x14ac:dyDescent="0.25">
      <c r="A49" s="34"/>
      <c r="B49" s="35"/>
      <c r="C49" s="21"/>
      <c r="D49" s="21"/>
      <c r="E49" s="21"/>
      <c r="F49" s="50"/>
    </row>
    <row r="50" spans="1:6" ht="16.5" thickBot="1" x14ac:dyDescent="0.3">
      <c r="A50" s="21"/>
      <c r="B50" s="35"/>
      <c r="C50" s="21"/>
      <c r="D50" s="21"/>
      <c r="E50" s="21"/>
      <c r="F50" s="50"/>
    </row>
    <row r="51" spans="1:6" ht="16.5" thickBot="1" x14ac:dyDescent="0.3">
      <c r="A51" s="175" t="s">
        <v>117</v>
      </c>
      <c r="B51" s="176"/>
      <c r="C51" s="177"/>
      <c r="D51" s="49"/>
      <c r="E51" s="49"/>
      <c r="F51" s="50"/>
    </row>
    <row r="52" spans="1:6" ht="15.75" x14ac:dyDescent="0.25">
      <c r="A52" s="76" t="s">
        <v>118</v>
      </c>
      <c r="B52" s="171"/>
      <c r="C52" s="172"/>
      <c r="D52" s="77"/>
      <c r="E52" s="49"/>
      <c r="F52" s="50"/>
    </row>
    <row r="53" spans="1:6" ht="15.75" x14ac:dyDescent="0.25">
      <c r="A53" s="72" t="s">
        <v>119</v>
      </c>
      <c r="B53" s="169"/>
      <c r="C53" s="170"/>
      <c r="D53" s="49"/>
      <c r="E53" s="49"/>
      <c r="F53" s="50"/>
    </row>
    <row r="54" spans="1:6" ht="15.75" x14ac:dyDescent="0.25">
      <c r="A54" s="72" t="s">
        <v>120</v>
      </c>
      <c r="B54" s="169"/>
      <c r="C54" s="170"/>
      <c r="D54" s="49"/>
      <c r="E54" s="49"/>
      <c r="F54" s="50"/>
    </row>
    <row r="55" spans="1:6" ht="16.5" thickBot="1" x14ac:dyDescent="0.3">
      <c r="A55" s="73" t="s">
        <v>121</v>
      </c>
      <c r="B55" s="173"/>
      <c r="C55" s="174"/>
      <c r="D55" s="49"/>
      <c r="E55" s="49"/>
      <c r="F55" s="50"/>
    </row>
    <row r="56" spans="1:6" x14ac:dyDescent="0.25">
      <c r="A56" s="51"/>
      <c r="B56" s="49"/>
      <c r="C56" s="49"/>
      <c r="D56" s="49"/>
      <c r="E56" s="49"/>
      <c r="F56" s="50"/>
    </row>
    <row r="57" spans="1:6" ht="15.75" thickBot="1" x14ac:dyDescent="0.3">
      <c r="A57" s="53"/>
      <c r="B57" s="54"/>
      <c r="C57" s="54"/>
      <c r="D57" s="54"/>
      <c r="E57" s="54"/>
      <c r="F57" s="60"/>
    </row>
  </sheetData>
  <sheetProtection algorithmName="SHA-512" hashValue="iHNH2812VfBvIVphITTzCrDvW7vkl03T5mbwnuathlX5BAMCesPYjq3YA/qZB3D6YJg305ftNlGLy8jA0qkuPQ==" saltValue="7IkvWHJjE/Zb7akkEmtGGw==" spinCount="100000" sheet="1" objects="1" scenarios="1"/>
  <mergeCells count="25">
    <mergeCell ref="B53:C53"/>
    <mergeCell ref="B52:C52"/>
    <mergeCell ref="B54:C54"/>
    <mergeCell ref="B55:C55"/>
    <mergeCell ref="A16:E16"/>
    <mergeCell ref="A17:E17"/>
    <mergeCell ref="A18:E18"/>
    <mergeCell ref="A19:E19"/>
    <mergeCell ref="A48:D48"/>
    <mergeCell ref="A47:D47"/>
    <mergeCell ref="A51:C51"/>
    <mergeCell ref="B5:E5"/>
    <mergeCell ref="A21:E21"/>
    <mergeCell ref="B3:E3"/>
    <mergeCell ref="B4:E4"/>
    <mergeCell ref="A46:D46"/>
    <mergeCell ref="A8:E8"/>
    <mergeCell ref="A9:E9"/>
    <mergeCell ref="A10:E10"/>
    <mergeCell ref="A7:E7"/>
    <mergeCell ref="A11:E11"/>
    <mergeCell ref="A12:E12"/>
    <mergeCell ref="A13:E13"/>
    <mergeCell ref="A14:E14"/>
    <mergeCell ref="A15:E15"/>
  </mergeCells>
  <pageMargins left="0.7" right="0.7" top="0.75" bottom="0.75" header="0.3" footer="0.3"/>
  <pageSetup paperSize="9" scale="4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4"/>
  <sheetViews>
    <sheetView zoomScale="98" zoomScaleNormal="98" workbookViewId="0">
      <selection activeCell="D29" sqref="D29"/>
    </sheetView>
  </sheetViews>
  <sheetFormatPr defaultRowHeight="15" x14ac:dyDescent="0.25"/>
  <cols>
    <col min="1" max="1" width="57.7109375" customWidth="1"/>
    <col min="2" max="2" width="37.7109375" customWidth="1"/>
    <col min="3" max="3" width="12.42578125" customWidth="1"/>
    <col min="4" max="4" width="16.140625" customWidth="1"/>
    <col min="5" max="5" width="26" customWidth="1"/>
    <col min="6" max="6" width="18.5703125" customWidth="1"/>
  </cols>
  <sheetData>
    <row r="1" spans="1:6" ht="16.5" thickBot="1" x14ac:dyDescent="0.3">
      <c r="A1" s="30"/>
      <c r="B1" s="31"/>
      <c r="C1" s="32"/>
      <c r="D1" s="32"/>
      <c r="E1" s="32"/>
      <c r="F1" s="48"/>
    </row>
    <row r="2" spans="1:6" ht="18.75" x14ac:dyDescent="0.3">
      <c r="A2" s="5" t="s">
        <v>10</v>
      </c>
      <c r="B2" s="178" t="s">
        <v>138</v>
      </c>
      <c r="C2" s="178"/>
      <c r="D2" s="178"/>
      <c r="E2" s="179"/>
      <c r="F2" s="50"/>
    </row>
    <row r="3" spans="1:6" ht="39" customHeight="1" x14ac:dyDescent="0.3">
      <c r="A3" s="16" t="s">
        <v>9</v>
      </c>
      <c r="B3" s="180" t="s">
        <v>139</v>
      </c>
      <c r="C3" s="181"/>
      <c r="D3" s="181"/>
      <c r="E3" s="182"/>
      <c r="F3" s="50"/>
    </row>
    <row r="4" spans="1:6" ht="16.5" thickBot="1" x14ac:dyDescent="0.3">
      <c r="A4" s="4" t="s">
        <v>8</v>
      </c>
      <c r="B4" s="183"/>
      <c r="C4" s="184"/>
      <c r="D4" s="184"/>
      <c r="E4" s="185"/>
      <c r="F4" s="50"/>
    </row>
    <row r="5" spans="1:6" ht="19.5" thickBot="1" x14ac:dyDescent="0.35">
      <c r="A5" s="37"/>
      <c r="B5" s="20"/>
      <c r="C5" s="20"/>
      <c r="D5" s="20"/>
      <c r="E5" s="20"/>
      <c r="F5" s="50"/>
    </row>
    <row r="6" spans="1:6" ht="15.75" x14ac:dyDescent="0.25">
      <c r="A6" s="127" t="s">
        <v>23</v>
      </c>
      <c r="B6" s="128"/>
      <c r="C6" s="128"/>
      <c r="D6" s="128"/>
      <c r="E6" s="129"/>
      <c r="F6" s="50"/>
    </row>
    <row r="7" spans="1:6" ht="15.75" customHeight="1" x14ac:dyDescent="0.25">
      <c r="A7" s="133" t="s">
        <v>114</v>
      </c>
      <c r="B7" s="134"/>
      <c r="C7" s="134"/>
      <c r="D7" s="134"/>
      <c r="E7" s="135"/>
      <c r="F7" s="50"/>
    </row>
    <row r="8" spans="1:6" ht="15.75" customHeight="1" x14ac:dyDescent="0.25">
      <c r="A8" s="133" t="s">
        <v>122</v>
      </c>
      <c r="B8" s="134"/>
      <c r="C8" s="134"/>
      <c r="D8" s="134"/>
      <c r="E8" s="135"/>
      <c r="F8" s="50"/>
    </row>
    <row r="9" spans="1:6" ht="32.25" customHeight="1" x14ac:dyDescent="0.25">
      <c r="A9" s="136" t="s">
        <v>123</v>
      </c>
      <c r="B9" s="137"/>
      <c r="C9" s="137"/>
      <c r="D9" s="137"/>
      <c r="E9" s="138"/>
      <c r="F9" s="50"/>
    </row>
    <row r="10" spans="1:6" ht="15.75" customHeight="1" x14ac:dyDescent="0.25">
      <c r="A10" s="130" t="s">
        <v>115</v>
      </c>
      <c r="B10" s="131"/>
      <c r="C10" s="131"/>
      <c r="D10" s="131"/>
      <c r="E10" s="132"/>
      <c r="F10" s="50"/>
    </row>
    <row r="11" spans="1:6" ht="15.75" customHeight="1" x14ac:dyDescent="0.25">
      <c r="A11" s="136" t="s">
        <v>116</v>
      </c>
      <c r="B11" s="137"/>
      <c r="C11" s="137"/>
      <c r="D11" s="137"/>
      <c r="E11" s="138"/>
      <c r="F11" s="50"/>
    </row>
    <row r="12" spans="1:6" ht="15.75" customHeight="1" x14ac:dyDescent="0.25">
      <c r="A12" s="136" t="s">
        <v>128</v>
      </c>
      <c r="B12" s="137"/>
      <c r="C12" s="137"/>
      <c r="D12" s="137"/>
      <c r="E12" s="138"/>
      <c r="F12" s="50"/>
    </row>
    <row r="13" spans="1:6" ht="15.75" x14ac:dyDescent="0.25">
      <c r="A13" s="139" t="s">
        <v>124</v>
      </c>
      <c r="B13" s="140"/>
      <c r="C13" s="140"/>
      <c r="D13" s="140"/>
      <c r="E13" s="141"/>
      <c r="F13" s="50"/>
    </row>
    <row r="14" spans="1:6" ht="15.75" x14ac:dyDescent="0.25">
      <c r="A14" s="139" t="s">
        <v>125</v>
      </c>
      <c r="B14" s="140"/>
      <c r="C14" s="140"/>
      <c r="D14" s="140"/>
      <c r="E14" s="141"/>
      <c r="F14" s="50"/>
    </row>
    <row r="15" spans="1:6" ht="15.75" x14ac:dyDescent="0.25">
      <c r="A15" s="139" t="s">
        <v>126</v>
      </c>
      <c r="B15" s="140"/>
      <c r="C15" s="140"/>
      <c r="D15" s="140"/>
      <c r="E15" s="141"/>
      <c r="F15" s="50"/>
    </row>
    <row r="16" spans="1:6" ht="15.75" x14ac:dyDescent="0.25">
      <c r="A16" s="189" t="s">
        <v>133</v>
      </c>
      <c r="B16" s="190"/>
      <c r="C16" s="190"/>
      <c r="D16" s="190"/>
      <c r="E16" s="191"/>
      <c r="F16" s="50"/>
    </row>
    <row r="17" spans="1:6" ht="15.75" customHeight="1" x14ac:dyDescent="0.25">
      <c r="A17" s="145" t="s">
        <v>134</v>
      </c>
      <c r="B17" s="146"/>
      <c r="C17" s="146"/>
      <c r="D17" s="146"/>
      <c r="E17" s="147"/>
      <c r="F17" s="50"/>
    </row>
    <row r="18" spans="1:6" ht="16.5" customHeight="1" thickBot="1" x14ac:dyDescent="0.3">
      <c r="A18" s="156" t="s">
        <v>131</v>
      </c>
      <c r="B18" s="157"/>
      <c r="C18" s="157"/>
      <c r="D18" s="157"/>
      <c r="E18" s="158"/>
      <c r="F18" s="50"/>
    </row>
    <row r="19" spans="1:6" ht="16.5" thickBot="1" x14ac:dyDescent="0.3">
      <c r="A19" s="34"/>
      <c r="B19" s="35"/>
      <c r="C19" s="21"/>
      <c r="D19" s="21"/>
      <c r="E19" s="21"/>
      <c r="F19" s="50"/>
    </row>
    <row r="20" spans="1:6" ht="21.75" thickBot="1" x14ac:dyDescent="0.4">
      <c r="A20" s="186" t="s">
        <v>35</v>
      </c>
      <c r="B20" s="187"/>
      <c r="C20" s="187"/>
      <c r="D20" s="187"/>
      <c r="E20" s="188"/>
      <c r="F20" s="50"/>
    </row>
    <row r="21" spans="1:6" ht="30" customHeight="1" thickBot="1" x14ac:dyDescent="0.3">
      <c r="A21" s="104" t="s">
        <v>4</v>
      </c>
      <c r="B21" s="104" t="s">
        <v>3</v>
      </c>
      <c r="C21" s="104" t="s">
        <v>7</v>
      </c>
      <c r="D21" s="107" t="s">
        <v>6</v>
      </c>
      <c r="E21" s="107" t="s">
        <v>5</v>
      </c>
      <c r="F21" s="50"/>
    </row>
    <row r="22" spans="1:6" ht="15.75" x14ac:dyDescent="0.25">
      <c r="A22" s="103" t="s">
        <v>91</v>
      </c>
      <c r="B22" s="105" t="s">
        <v>92</v>
      </c>
      <c r="C22" s="106">
        <v>17</v>
      </c>
      <c r="D22" s="116"/>
      <c r="E22" s="108">
        <f>D22*C22</f>
        <v>0</v>
      </c>
      <c r="F22" s="50"/>
    </row>
    <row r="23" spans="1:6" ht="15.75" x14ac:dyDescent="0.25">
      <c r="A23" s="22" t="s">
        <v>93</v>
      </c>
      <c r="B23" s="18" t="s">
        <v>94</v>
      </c>
      <c r="C23" s="19">
        <v>12</v>
      </c>
      <c r="D23" s="112"/>
      <c r="E23" s="23">
        <f>D23*C23</f>
        <v>0</v>
      </c>
      <c r="F23" s="50"/>
    </row>
    <row r="24" spans="1:6" ht="15.75" x14ac:dyDescent="0.25">
      <c r="A24" s="22" t="s">
        <v>95</v>
      </c>
      <c r="B24" s="18" t="s">
        <v>96</v>
      </c>
      <c r="C24" s="19">
        <v>16</v>
      </c>
      <c r="D24" s="117"/>
      <c r="E24" s="23">
        <f t="shared" ref="E24:E42" si="0">D24*C24</f>
        <v>0</v>
      </c>
      <c r="F24" s="50"/>
    </row>
    <row r="25" spans="1:6" ht="15.75" x14ac:dyDescent="0.25">
      <c r="A25" s="22" t="s">
        <v>97</v>
      </c>
      <c r="B25" s="18" t="s">
        <v>98</v>
      </c>
      <c r="C25" s="19">
        <v>1</v>
      </c>
      <c r="D25" s="117"/>
      <c r="E25" s="23">
        <f>D25*C25</f>
        <v>0</v>
      </c>
      <c r="F25" s="50"/>
    </row>
    <row r="26" spans="1:6" ht="15.75" x14ac:dyDescent="0.25">
      <c r="A26" s="22" t="s">
        <v>101</v>
      </c>
      <c r="B26" s="18" t="s">
        <v>102</v>
      </c>
      <c r="C26" s="19">
        <v>21</v>
      </c>
      <c r="D26" s="117"/>
      <c r="E26" s="23">
        <f t="shared" si="0"/>
        <v>0</v>
      </c>
      <c r="F26" s="50"/>
    </row>
    <row r="27" spans="1:6" ht="15.75" x14ac:dyDescent="0.25">
      <c r="A27" s="22" t="s">
        <v>103</v>
      </c>
      <c r="B27" s="18" t="s">
        <v>104</v>
      </c>
      <c r="C27" s="19">
        <v>5</v>
      </c>
      <c r="D27" s="117"/>
      <c r="E27" s="23">
        <f t="shared" si="0"/>
        <v>0</v>
      </c>
      <c r="F27" s="50"/>
    </row>
    <row r="28" spans="1:6" ht="15.75" x14ac:dyDescent="0.25">
      <c r="A28" s="22" t="s">
        <v>105</v>
      </c>
      <c r="B28" s="18" t="s">
        <v>106</v>
      </c>
      <c r="C28" s="19">
        <v>4</v>
      </c>
      <c r="D28" s="117"/>
      <c r="E28" s="23">
        <f t="shared" si="0"/>
        <v>0</v>
      </c>
      <c r="F28" s="50"/>
    </row>
    <row r="29" spans="1:6" ht="15.75" x14ac:dyDescent="0.25">
      <c r="A29" s="22" t="s">
        <v>91</v>
      </c>
      <c r="B29" s="18" t="s">
        <v>92</v>
      </c>
      <c r="C29" s="19">
        <v>143</v>
      </c>
      <c r="D29" s="117"/>
      <c r="E29" s="23">
        <f t="shared" si="0"/>
        <v>0</v>
      </c>
      <c r="F29" s="50"/>
    </row>
    <row r="30" spans="1:6" ht="15.75" x14ac:dyDescent="0.25">
      <c r="A30" s="22" t="s">
        <v>93</v>
      </c>
      <c r="B30" s="18" t="s">
        <v>94</v>
      </c>
      <c r="C30" s="19">
        <v>53</v>
      </c>
      <c r="D30" s="117"/>
      <c r="E30" s="23">
        <f t="shared" si="0"/>
        <v>0</v>
      </c>
      <c r="F30" s="50"/>
    </row>
    <row r="31" spans="1:6" ht="15.75" x14ac:dyDescent="0.25">
      <c r="A31" s="22" t="s">
        <v>95</v>
      </c>
      <c r="B31" s="18" t="s">
        <v>96</v>
      </c>
      <c r="C31" s="19">
        <v>69</v>
      </c>
      <c r="D31" s="117"/>
      <c r="E31" s="23">
        <f t="shared" si="0"/>
        <v>0</v>
      </c>
      <c r="F31" s="50"/>
    </row>
    <row r="32" spans="1:6" ht="15.75" x14ac:dyDescent="0.25">
      <c r="A32" s="22" t="s">
        <v>97</v>
      </c>
      <c r="B32" s="18" t="s">
        <v>98</v>
      </c>
      <c r="C32" s="19">
        <v>31</v>
      </c>
      <c r="D32" s="117"/>
      <c r="E32" s="23">
        <f t="shared" si="0"/>
        <v>0</v>
      </c>
      <c r="F32" s="50"/>
    </row>
    <row r="33" spans="1:6" ht="15.75" x14ac:dyDescent="0.25">
      <c r="A33" s="22" t="s">
        <v>99</v>
      </c>
      <c r="B33" s="18" t="s">
        <v>100</v>
      </c>
      <c r="C33" s="19">
        <v>1</v>
      </c>
      <c r="D33" s="117"/>
      <c r="E33" s="23">
        <f t="shared" si="0"/>
        <v>0</v>
      </c>
      <c r="F33" s="50"/>
    </row>
    <row r="34" spans="1:6" ht="15.75" x14ac:dyDescent="0.25">
      <c r="A34" s="22" t="s">
        <v>101</v>
      </c>
      <c r="B34" s="18" t="s">
        <v>102</v>
      </c>
      <c r="C34" s="19">
        <v>56</v>
      </c>
      <c r="D34" s="117"/>
      <c r="E34" s="23">
        <f t="shared" si="0"/>
        <v>0</v>
      </c>
      <c r="F34" s="50"/>
    </row>
    <row r="35" spans="1:6" ht="15.75" x14ac:dyDescent="0.25">
      <c r="A35" s="22" t="s">
        <v>103</v>
      </c>
      <c r="B35" s="18" t="s">
        <v>104</v>
      </c>
      <c r="C35" s="19">
        <v>26</v>
      </c>
      <c r="D35" s="117"/>
      <c r="E35" s="23">
        <f t="shared" si="0"/>
        <v>0</v>
      </c>
      <c r="F35" s="50"/>
    </row>
    <row r="36" spans="1:6" ht="15.75" x14ac:dyDescent="0.25">
      <c r="A36" s="22" t="s">
        <v>105</v>
      </c>
      <c r="B36" s="18" t="s">
        <v>106</v>
      </c>
      <c r="C36" s="19">
        <v>18</v>
      </c>
      <c r="D36" s="117"/>
      <c r="E36" s="23">
        <f t="shared" si="0"/>
        <v>0</v>
      </c>
      <c r="F36" s="50"/>
    </row>
    <row r="37" spans="1:6" ht="15.75" x14ac:dyDescent="0.25">
      <c r="A37" s="75" t="s">
        <v>107</v>
      </c>
      <c r="B37" s="18" t="s">
        <v>108</v>
      </c>
      <c r="C37" s="19">
        <v>2</v>
      </c>
      <c r="D37" s="117"/>
      <c r="E37" s="23">
        <f t="shared" si="0"/>
        <v>0</v>
      </c>
      <c r="F37" s="50"/>
    </row>
    <row r="38" spans="1:6" ht="15.75" x14ac:dyDescent="0.25">
      <c r="A38" s="75" t="s">
        <v>109</v>
      </c>
      <c r="B38" s="18" t="s">
        <v>108</v>
      </c>
      <c r="C38" s="19">
        <v>1</v>
      </c>
      <c r="D38" s="117"/>
      <c r="E38" s="23">
        <f t="shared" si="0"/>
        <v>0</v>
      </c>
      <c r="F38" s="50"/>
    </row>
    <row r="39" spans="1:6" ht="15.75" x14ac:dyDescent="0.25">
      <c r="A39" s="75" t="s">
        <v>110</v>
      </c>
      <c r="B39" s="18" t="s">
        <v>108</v>
      </c>
      <c r="C39" s="19">
        <v>2</v>
      </c>
      <c r="D39" s="117"/>
      <c r="E39" s="23">
        <f t="shared" si="0"/>
        <v>0</v>
      </c>
      <c r="F39" s="50"/>
    </row>
    <row r="40" spans="1:6" ht="15.75" x14ac:dyDescent="0.25">
      <c r="A40" s="75" t="s">
        <v>111</v>
      </c>
      <c r="B40" s="18" t="s">
        <v>108</v>
      </c>
      <c r="C40" s="19">
        <v>1</v>
      </c>
      <c r="D40" s="117"/>
      <c r="E40" s="23">
        <f t="shared" si="0"/>
        <v>0</v>
      </c>
      <c r="F40" s="50"/>
    </row>
    <row r="41" spans="1:6" ht="15.75" x14ac:dyDescent="0.25">
      <c r="A41" s="75" t="s">
        <v>112</v>
      </c>
      <c r="B41" s="18" t="s">
        <v>108</v>
      </c>
      <c r="C41" s="19">
        <v>1</v>
      </c>
      <c r="D41" s="117"/>
      <c r="E41" s="23">
        <f t="shared" si="0"/>
        <v>0</v>
      </c>
      <c r="F41" s="50"/>
    </row>
    <row r="42" spans="1:6" ht="15.75" x14ac:dyDescent="0.25">
      <c r="A42" s="100" t="s">
        <v>129</v>
      </c>
      <c r="B42" s="18" t="s">
        <v>130</v>
      </c>
      <c r="C42" s="19">
        <v>1</v>
      </c>
      <c r="D42" s="112"/>
      <c r="E42" s="23">
        <f t="shared" si="0"/>
        <v>0</v>
      </c>
      <c r="F42" s="50"/>
    </row>
    <row r="43" spans="1:6" ht="18.75" x14ac:dyDescent="0.3">
      <c r="A43" s="197" t="s">
        <v>2</v>
      </c>
      <c r="B43" s="198"/>
      <c r="C43" s="198"/>
      <c r="D43" s="198"/>
      <c r="E43" s="101">
        <f>SUM(E22:E42)</f>
        <v>0</v>
      </c>
      <c r="F43" s="50"/>
    </row>
    <row r="44" spans="1:6" ht="18.75" x14ac:dyDescent="0.3">
      <c r="A44" s="197" t="s">
        <v>1</v>
      </c>
      <c r="B44" s="198"/>
      <c r="C44" s="198"/>
      <c r="D44" s="198"/>
      <c r="E44" s="101">
        <f>E43*14%</f>
        <v>0</v>
      </c>
      <c r="F44" s="50"/>
    </row>
    <row r="45" spans="1:6" ht="19.5" thickBot="1" x14ac:dyDescent="0.35">
      <c r="A45" s="195" t="s">
        <v>0</v>
      </c>
      <c r="B45" s="196"/>
      <c r="C45" s="196"/>
      <c r="D45" s="196"/>
      <c r="E45" s="102">
        <f>E43+E44</f>
        <v>0</v>
      </c>
      <c r="F45" s="50"/>
    </row>
    <row r="46" spans="1:6" ht="15.75" x14ac:dyDescent="0.25">
      <c r="A46" s="34"/>
      <c r="B46" s="35"/>
      <c r="C46" s="21"/>
      <c r="D46" s="21"/>
      <c r="E46" s="21"/>
      <c r="F46" s="50"/>
    </row>
    <row r="47" spans="1:6" ht="15.75" thickBot="1" x14ac:dyDescent="0.3">
      <c r="A47" s="51"/>
      <c r="B47" s="49"/>
      <c r="C47" s="49"/>
      <c r="D47" s="49"/>
      <c r="E47" s="49"/>
      <c r="F47" s="50"/>
    </row>
    <row r="48" spans="1:6" ht="16.5" thickBot="1" x14ac:dyDescent="0.3">
      <c r="A48" s="192" t="s">
        <v>117</v>
      </c>
      <c r="B48" s="193"/>
      <c r="C48" s="194"/>
      <c r="D48" s="49"/>
      <c r="E48" s="49"/>
      <c r="F48" s="50"/>
    </row>
    <row r="49" spans="1:6" ht="15.75" x14ac:dyDescent="0.25">
      <c r="A49" s="80" t="s">
        <v>118</v>
      </c>
      <c r="B49" s="171"/>
      <c r="C49" s="172"/>
      <c r="D49" s="49"/>
      <c r="E49" s="49"/>
      <c r="F49" s="50"/>
    </row>
    <row r="50" spans="1:6" ht="15.75" x14ac:dyDescent="0.25">
      <c r="A50" s="78" t="s">
        <v>119</v>
      </c>
      <c r="B50" s="169"/>
      <c r="C50" s="170"/>
      <c r="D50" s="49"/>
      <c r="E50" s="49"/>
      <c r="F50" s="50"/>
    </row>
    <row r="51" spans="1:6" ht="15.75" x14ac:dyDescent="0.25">
      <c r="A51" s="78" t="s">
        <v>120</v>
      </c>
      <c r="B51" s="169"/>
      <c r="C51" s="170"/>
      <c r="D51" s="49"/>
      <c r="E51" s="49"/>
      <c r="F51" s="50"/>
    </row>
    <row r="52" spans="1:6" ht="16.5" thickBot="1" x14ac:dyDescent="0.3">
      <c r="A52" s="79" t="s">
        <v>121</v>
      </c>
      <c r="B52" s="173"/>
      <c r="C52" s="174"/>
      <c r="D52" s="49"/>
      <c r="E52" s="49"/>
      <c r="F52" s="50"/>
    </row>
    <row r="53" spans="1:6" x14ac:dyDescent="0.25">
      <c r="A53" s="51"/>
      <c r="B53" s="49"/>
      <c r="C53" s="49"/>
      <c r="D53" s="49"/>
      <c r="E53" s="49"/>
      <c r="F53" s="50"/>
    </row>
    <row r="54" spans="1:6" ht="15.75" thickBot="1" x14ac:dyDescent="0.3">
      <c r="A54" s="53"/>
      <c r="B54" s="54"/>
      <c r="C54" s="54"/>
      <c r="D54" s="54"/>
      <c r="E54" s="54"/>
      <c r="F54" s="52"/>
    </row>
  </sheetData>
  <sheetProtection algorithmName="SHA-512" hashValue="Sw26tv8KrvbpT3/gfd63G+clRKDfmqLsOF0zFF9FROw3ayCvL1ifaqgiIyI9wMnkoSueD2kwI13kdXoMRLvHhA==" saltValue="820KTE6YEy0ogK09BHRhCA==" spinCount="100000" sheet="1" objects="1" scenarios="1"/>
  <mergeCells count="25">
    <mergeCell ref="B50:C50"/>
    <mergeCell ref="B51:C51"/>
    <mergeCell ref="B52:C52"/>
    <mergeCell ref="A48:C48"/>
    <mergeCell ref="A18:E18"/>
    <mergeCell ref="A45:D45"/>
    <mergeCell ref="A43:D43"/>
    <mergeCell ref="A44:D44"/>
    <mergeCell ref="B49:C49"/>
    <mergeCell ref="B2:E2"/>
    <mergeCell ref="B3:E3"/>
    <mergeCell ref="B4:E4"/>
    <mergeCell ref="A20:E20"/>
    <mergeCell ref="A6:E6"/>
    <mergeCell ref="A7:E7"/>
    <mergeCell ref="A8:E8"/>
    <mergeCell ref="A9:E9"/>
    <mergeCell ref="A10:E10"/>
    <mergeCell ref="A11:E11"/>
    <mergeCell ref="A12:E12"/>
    <mergeCell ref="A13:E13"/>
    <mergeCell ref="A14:E14"/>
    <mergeCell ref="A15:E15"/>
    <mergeCell ref="A16:E16"/>
    <mergeCell ref="A17:E17"/>
  </mergeCells>
  <pageMargins left="0.7" right="0.7" top="0.75" bottom="0.75" header="0.3" footer="0.3"/>
  <pageSetup paperSize="9" scale="53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Cover Sheet</vt:lpstr>
      <vt:lpstr>Tables, Desking and Cupboards</vt:lpstr>
      <vt:lpstr>Seating</vt:lpstr>
      <vt:lpstr>Screen Partitioning</vt:lpstr>
      <vt:lpstr>Sheet1</vt:lpstr>
    </vt:vector>
  </TitlesOfParts>
  <Company>SARS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Thabang Thinane</dc:creator>
  <cp:lastModifiedBy>Zamokuhle Latha</cp:lastModifiedBy>
  <cp:lastPrinted>2018-02-28T08:43:01Z</cp:lastPrinted>
  <dcterms:created xsi:type="dcterms:W3CDTF">2014-04-15T14:18:16Z</dcterms:created>
  <dcterms:modified xsi:type="dcterms:W3CDTF">2018-03-05T05:59:38Z</dcterms:modified>
</cp:coreProperties>
</file>