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Management Fee" sheetId="1" r:id="rId1"/>
    <sheet name="Transaction fee - Ad Hoc" sheetId="3"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1" l="1"/>
  <c r="D38" i="1"/>
  <c r="D39" i="1"/>
  <c r="D40" i="1"/>
  <c r="D41" i="1"/>
  <c r="D42" i="1"/>
  <c r="D43" i="1"/>
  <c r="D44" i="1"/>
  <c r="D45" i="1"/>
  <c r="D46" i="1"/>
  <c r="D47" i="1"/>
  <c r="D48" i="1"/>
  <c r="D49" i="1"/>
  <c r="D36" i="1"/>
  <c r="D32" i="3" l="1"/>
  <c r="D33" i="3"/>
  <c r="D34" i="3"/>
  <c r="D35" i="3"/>
  <c r="D36" i="3"/>
  <c r="D37" i="3"/>
  <c r="D38" i="3"/>
  <c r="D39" i="3"/>
  <c r="D40" i="3"/>
  <c r="D41" i="3"/>
  <c r="D42" i="3"/>
  <c r="D43" i="3"/>
  <c r="D44" i="3"/>
  <c r="D45" i="3"/>
  <c r="D46" i="3"/>
  <c r="D47" i="3"/>
  <c r="D48" i="3"/>
  <c r="D49" i="3"/>
  <c r="D50" i="3"/>
  <c r="D51" i="3"/>
  <c r="D52" i="3"/>
  <c r="D53" i="3"/>
  <c r="D31" i="3"/>
  <c r="D30" i="3"/>
  <c r="D35" i="1"/>
  <c r="E35" i="1" s="1"/>
  <c r="E31" i="3" l="1"/>
  <c r="E32" i="3"/>
  <c r="E33" i="3"/>
  <c r="E34" i="3"/>
  <c r="E35" i="3"/>
  <c r="E36" i="3"/>
  <c r="E37" i="3"/>
  <c r="E38" i="3"/>
  <c r="E39" i="3"/>
  <c r="E40" i="3"/>
  <c r="E41" i="3"/>
  <c r="E42" i="3"/>
  <c r="E43" i="3"/>
  <c r="E44" i="3"/>
  <c r="E45" i="3"/>
  <c r="E46" i="3"/>
  <c r="E47" i="3"/>
  <c r="E48" i="3"/>
  <c r="E49" i="3"/>
  <c r="E50" i="3"/>
  <c r="E51" i="3"/>
  <c r="E52" i="3"/>
  <c r="E53" i="3"/>
  <c r="E30" i="3" l="1"/>
  <c r="C50" i="1" l="1"/>
  <c r="E36" i="1"/>
  <c r="F36" i="1" s="1"/>
  <c r="G36" i="1" s="1"/>
  <c r="H36" i="1" s="1"/>
  <c r="I36" i="1" s="1"/>
  <c r="E37" i="1"/>
  <c r="F37" i="1" s="1"/>
  <c r="G37" i="1" s="1"/>
  <c r="H37" i="1" s="1"/>
  <c r="I37" i="1" s="1"/>
  <c r="E38" i="1"/>
  <c r="F38" i="1" s="1"/>
  <c r="G38" i="1" s="1"/>
  <c r="H38" i="1" s="1"/>
  <c r="I38" i="1" s="1"/>
  <c r="E39" i="1"/>
  <c r="F39" i="1" s="1"/>
  <c r="G39" i="1" s="1"/>
  <c r="H39" i="1" s="1"/>
  <c r="I39" i="1" s="1"/>
  <c r="E40" i="1"/>
  <c r="F40" i="1" s="1"/>
  <c r="G40" i="1" s="1"/>
  <c r="H40" i="1" s="1"/>
  <c r="I40" i="1" s="1"/>
  <c r="E41" i="1"/>
  <c r="F41" i="1" s="1"/>
  <c r="G41" i="1" s="1"/>
  <c r="H41" i="1" s="1"/>
  <c r="I41" i="1" s="1"/>
  <c r="E42" i="1"/>
  <c r="F42" i="1" s="1"/>
  <c r="G42" i="1" s="1"/>
  <c r="H42" i="1" s="1"/>
  <c r="I42" i="1" s="1"/>
  <c r="E43" i="1"/>
  <c r="F43" i="1" s="1"/>
  <c r="G43" i="1" s="1"/>
  <c r="H43" i="1" s="1"/>
  <c r="I43" i="1" s="1"/>
  <c r="E44" i="1"/>
  <c r="F44" i="1" s="1"/>
  <c r="G44" i="1" s="1"/>
  <c r="H44" i="1" s="1"/>
  <c r="I44" i="1" s="1"/>
  <c r="E45" i="1"/>
  <c r="F45" i="1" s="1"/>
  <c r="G45" i="1" s="1"/>
  <c r="H45" i="1" s="1"/>
  <c r="I45" i="1" s="1"/>
  <c r="E46" i="1"/>
  <c r="F46" i="1" s="1"/>
  <c r="G46" i="1" s="1"/>
  <c r="H46" i="1" s="1"/>
  <c r="I46" i="1" s="1"/>
  <c r="E47" i="1"/>
  <c r="F47" i="1" s="1"/>
  <c r="G47" i="1" s="1"/>
  <c r="H47" i="1" s="1"/>
  <c r="I47" i="1" s="1"/>
  <c r="E48" i="1"/>
  <c r="F48" i="1" s="1"/>
  <c r="G48" i="1" s="1"/>
  <c r="H48" i="1" s="1"/>
  <c r="I48" i="1" s="1"/>
  <c r="E49" i="1"/>
  <c r="F49" i="1" s="1"/>
  <c r="G49" i="1" s="1"/>
  <c r="H49" i="1" s="1"/>
  <c r="I49" i="1" s="1"/>
  <c r="D50" i="1" l="1"/>
  <c r="F35" i="1"/>
  <c r="F50" i="1" s="1"/>
  <c r="E50" i="1"/>
  <c r="G35" i="1" l="1"/>
  <c r="H35" i="1" l="1"/>
  <c r="G50" i="1"/>
  <c r="H50" i="1" l="1"/>
  <c r="I35" i="1"/>
  <c r="I50" i="1" s="1"/>
  <c r="I51" i="1" l="1"/>
</calcChain>
</file>

<file path=xl/sharedStrings.xml><?xml version="1.0" encoding="utf-8"?>
<sst xmlns="http://schemas.openxmlformats.org/spreadsheetml/2006/main" count="137" uniqueCount="104">
  <si>
    <t>SARS RFP Number</t>
  </si>
  <si>
    <t>RFP Name</t>
  </si>
  <si>
    <t>Bidder Name</t>
  </si>
  <si>
    <t>Item #</t>
  </si>
  <si>
    <t>Description</t>
  </si>
  <si>
    <t>Fixed costs (Management Fees)</t>
  </si>
  <si>
    <t>Communications (Alerts / Industry updates)</t>
  </si>
  <si>
    <t>SMS Notifications</t>
  </si>
  <si>
    <t>Computing &amp; GDS Fees</t>
  </si>
  <si>
    <t>TOTAL FIXED COSTS</t>
  </si>
  <si>
    <t xml:space="preserve">Item </t>
  </si>
  <si>
    <t>Cost Element Breakdown</t>
  </si>
  <si>
    <t>Percentage Weighted Contribution</t>
  </si>
  <si>
    <t>Indices</t>
  </si>
  <si>
    <t>Wages/Labour</t>
  </si>
  <si>
    <t>SEIFSA table</t>
  </si>
  <si>
    <t>CPI</t>
  </si>
  <si>
    <t>Overheads</t>
  </si>
  <si>
    <t>Other</t>
  </si>
  <si>
    <t>Total</t>
  </si>
  <si>
    <t>Item</t>
  </si>
  <si>
    <t>Cost Element breakdown</t>
  </si>
  <si>
    <t xml:space="preserve">Shared Service Costs </t>
  </si>
  <si>
    <t>Profit margin</t>
  </si>
  <si>
    <t>TOTAL PRICE 
(YEAR 3)</t>
  </si>
  <si>
    <t>TOTAL PRICE 
(YEAR 1)</t>
  </si>
  <si>
    <t>NOTES:</t>
  </si>
  <si>
    <t>PROVISION OF TRAVEL MANAGEMENT AND RELATED SERVICES</t>
  </si>
  <si>
    <t>RFP16/2018</t>
  </si>
  <si>
    <t>Year 2</t>
  </si>
  <si>
    <t>Year 3</t>
  </si>
  <si>
    <t>Annual Percentage escalation</t>
  </si>
  <si>
    <t>Unit Price -per Transaction
Excl. VAT</t>
  </si>
  <si>
    <t>Job Title</t>
  </si>
  <si>
    <t>Signature</t>
  </si>
  <si>
    <t>Date</t>
  </si>
  <si>
    <t>Company Representative</t>
  </si>
  <si>
    <t>Year 4</t>
  </si>
  <si>
    <t>Year 5</t>
  </si>
  <si>
    <t>TOTAL PRICE 
(YEAR 4)</t>
  </si>
  <si>
    <t>TOTAL PRICE 
(YEAR 5)</t>
  </si>
  <si>
    <t>Air Travel - International</t>
  </si>
  <si>
    <t>Air Travel - Regional</t>
  </si>
  <si>
    <t>Air Travel - Domestic</t>
  </si>
  <si>
    <t>Air Travel - Local (within Reg. or Int'l Country)</t>
  </si>
  <si>
    <t>Air Travel - International (Re-issue)</t>
  </si>
  <si>
    <t>Visa Assistance (Provision of documents &amp; Advice)</t>
  </si>
  <si>
    <t>Parking Bookings</t>
  </si>
  <si>
    <t>Train (International) Bookings</t>
  </si>
  <si>
    <t>Air Travel - Regional  (Re-issue)</t>
  </si>
  <si>
    <t>Air Travel - Domestic  (Re-issue)</t>
  </si>
  <si>
    <t>Air Travel - Local [within Reg. or Int'l Country]  (Re-issue)</t>
  </si>
  <si>
    <t>Car Rental - Regional</t>
  </si>
  <si>
    <t>Cancellation - Trip</t>
  </si>
  <si>
    <t>Bus / Coach booking (22 / 55 / 60-seater for groups)</t>
  </si>
  <si>
    <t>Car Rental - Domestic</t>
  </si>
  <si>
    <t>Car Rental - International</t>
  </si>
  <si>
    <t>Accommodation - Domestic</t>
  </si>
  <si>
    <t xml:space="preserve">Accommodation - Regional </t>
  </si>
  <si>
    <t>Accommodation - International</t>
  </si>
  <si>
    <t>Transfers (Shuttles) - Domestic</t>
  </si>
  <si>
    <t xml:space="preserve">Transfers - Regional </t>
  </si>
  <si>
    <t>Transfers - International</t>
  </si>
  <si>
    <t>Cancellation per sector</t>
  </si>
  <si>
    <t>Bus/Coach Bookings (medium to long-distance, eg. Cityliner)</t>
  </si>
  <si>
    <t>Reporting - Monthly  (Source Data) and Dashboards per division</t>
  </si>
  <si>
    <t>Reporting - 1 x Weekly &amp; 11 x Monthly SLA Reports</t>
  </si>
  <si>
    <t>Vat</t>
  </si>
  <si>
    <t>Fee per Transaction</t>
  </si>
  <si>
    <t>TOTAL UNIT PER TRANSACTION
Incl. VAT</t>
  </si>
  <si>
    <t>Cost per month
Excl. VAT</t>
  </si>
  <si>
    <t>2. The pricing schedule has two tabs that must be completed by the bidders - Management Fee and Transaction Fee for Adhoc</t>
  </si>
  <si>
    <t>Total Cost per month
Incl. VAT</t>
  </si>
  <si>
    <t>TOTAL PRICE
(YEAR 2)</t>
  </si>
  <si>
    <t>8 Junior Travel Agents (on site)</t>
  </si>
  <si>
    <t>TOTAL COSTS - 5 Years</t>
  </si>
  <si>
    <t>3. Bidders must input Cost per month excluding VAT in the "Green" column for each line item. The formulas will automatically update totals with the Vat amount. Please note the VAT applied in this tender is 15%.</t>
  </si>
  <si>
    <t>5. Bidders must quote their overall profit margin for rendering the services in item number 8.</t>
  </si>
  <si>
    <t>4. Bidders must quote  item number 1 to item 7 at cost price (i.e. without profit margin or mark-up). Where applicable, SARS reserves the right to audit and/or request supporting documents to verify the cost price.</t>
  </si>
  <si>
    <r>
      <t xml:space="preserve">1. Bidders are required to complete </t>
    </r>
    <r>
      <rPr>
        <b/>
        <sz val="12"/>
        <color theme="1"/>
        <rFont val="Arial Narrow"/>
        <family val="2"/>
      </rPr>
      <t>ONLY "GREEN" COLUMNS</t>
    </r>
  </si>
  <si>
    <r>
      <t xml:space="preserve">2 x Senior Travel Agents </t>
    </r>
    <r>
      <rPr>
        <b/>
        <sz val="10"/>
        <color theme="1"/>
        <rFont val="Arial Narrow"/>
        <family val="2"/>
      </rPr>
      <t>(on-site)</t>
    </r>
  </si>
  <si>
    <r>
      <t>2 x Intermediate Travel Agents</t>
    </r>
    <r>
      <rPr>
        <b/>
        <sz val="10"/>
        <color theme="1"/>
        <rFont val="Arial Narrow"/>
        <family val="2"/>
      </rPr>
      <t xml:space="preserve"> (on-site)</t>
    </r>
  </si>
  <si>
    <r>
      <t xml:space="preserve">1 x Travel Manager: Operational </t>
    </r>
    <r>
      <rPr>
        <b/>
        <sz val="10"/>
        <color theme="1"/>
        <rFont val="Arial Narrow"/>
        <family val="2"/>
      </rPr>
      <t>(on-site)</t>
    </r>
  </si>
  <si>
    <r>
      <t xml:space="preserve">1 x Finance Manager / Branch Accountant </t>
    </r>
    <r>
      <rPr>
        <b/>
        <sz val="10"/>
        <color theme="1"/>
        <rFont val="Arial Narrow"/>
        <family val="2"/>
      </rPr>
      <t>(off-site)</t>
    </r>
  </si>
  <si>
    <r>
      <t>7 Admin Back Office: Creditors / Debtors/Finance Processors</t>
    </r>
    <r>
      <rPr>
        <b/>
        <sz val="10"/>
        <color theme="1"/>
        <rFont val="Arial Narrow"/>
        <family val="2"/>
      </rPr>
      <t xml:space="preserve"> (off-site)</t>
    </r>
  </si>
  <si>
    <r>
      <t>1 x Strategic Account Manager</t>
    </r>
    <r>
      <rPr>
        <b/>
        <sz val="10"/>
        <color theme="1"/>
        <rFont val="Arial Narrow"/>
        <family val="2"/>
      </rPr>
      <t xml:space="preserve"> (on-site for 18 hours per month )</t>
    </r>
  </si>
  <si>
    <r>
      <t xml:space="preserve">1 x SAP Administrator / General Admin </t>
    </r>
    <r>
      <rPr>
        <b/>
        <sz val="10"/>
        <color theme="1"/>
        <rFont val="Arial Narrow"/>
        <family val="2"/>
      </rPr>
      <t>(on-site)</t>
    </r>
  </si>
  <si>
    <r>
      <rPr>
        <b/>
        <u/>
        <sz val="12"/>
        <color theme="1"/>
        <rFont val="Arial Narrow"/>
        <family val="2"/>
      </rPr>
      <t>EXAMPLE FOR TABLE 3</t>
    </r>
    <r>
      <rPr>
        <sz val="11"/>
        <color theme="1"/>
        <rFont val="Arial Narrow"/>
        <family val="2"/>
      </rPr>
      <t xml:space="preserve">
Example provided, however please note this example is for illustration purposes only. The Bidder needs to indicate its cost drivers and how they can be measured (i.e. indices, legislated rates, etc.).</t>
    </r>
  </si>
  <si>
    <t>6. Bidder are not allowed to change the format of this pricing template; any changes by the bidders may result in their bid as non-responsive.</t>
  </si>
  <si>
    <t>7. Table 3: Cost Element breakdown - List all major cost components that make up the service costs to SARS. Percentage Weighted Contribution - List % weighting of each cost element</t>
  </si>
  <si>
    <t>8. Indices - List measurable indices/factors that contribute to cost escalation; please refer to the example below.</t>
  </si>
  <si>
    <t>9. SARS reserve the right to negotiate all quoted rates with the recommended Bidder prior to signing of the Agreement and on the anniversary of the Agreement.</t>
  </si>
  <si>
    <r>
      <t xml:space="preserve">10. The fees </t>
    </r>
    <r>
      <rPr>
        <b/>
        <sz val="12"/>
        <color theme="1"/>
        <rFont val="Arial Narrow"/>
        <family val="2"/>
      </rPr>
      <t>MUST</t>
    </r>
    <r>
      <rPr>
        <sz val="12"/>
        <color theme="1"/>
        <rFont val="Arial Narrow"/>
        <family val="2"/>
      </rPr>
      <t xml:space="preserve"> be all inclusive and firm in the  first year of the Agreement. </t>
    </r>
  </si>
  <si>
    <t xml:space="preserve">11. Bidders can provide comments, assumptions and any points of clarification on a separate letter as an Annexure to their pricing submission, this should be done in their company letterhead. </t>
  </si>
  <si>
    <t>12. Bidders are required to align their costing with SARS requirements as per Main RFP Document (Refer to point 9 "Scope of Work").</t>
  </si>
  <si>
    <t>13. SARS has adopted a Fixed Management fee model and bidders are required to quote as such; refer to Table 2</t>
  </si>
  <si>
    <t>14. Bidders are required to indicate their annual escalations in Table 1.</t>
  </si>
  <si>
    <t>15. Bidders are required to complete "Transaction Fee" tab for ad-hoc fee per transaction. This costs must be excluded from monthly management fee.</t>
  </si>
  <si>
    <t>15. Bidders are required to print, sign the pricing template and return it with the soft-copy (Excel version) as well.</t>
  </si>
  <si>
    <t>Insurance</t>
  </si>
  <si>
    <t>Table 1: Annual Escalation</t>
  </si>
  <si>
    <t>Table 2: Fixed Management Fee Model</t>
  </si>
  <si>
    <t>Table 3: Cost Element Breakdown</t>
  </si>
  <si>
    <t xml:space="preserve">Table 2.1:  After Hours support services: Adhoc cost per transaction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</si>
</sst>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quot;R&quot;\ #,##0.00;&quot;R&quot;\ \-#,##0.00"/>
    <numFmt numFmtId="44" formatCode="_ &quot;R&quot;\ * #,##0.00_ ;_ &quot;R&quot;\ * \-#,##0.00_ ;_ &quot;R&quot;\ * &quot;-&quot;??_ ;_ @_ "/>
    <numFmt numFmtId="43" formatCode="_ * #,##0.00_ ;_ * \-#,##0.00_ ;_ * &quot;-&quot;??_ ;_ @_ "/>
    <numFmt numFmtId="164" formatCode="_ * #,##0_ ;_ * \-#,##0_ ;_ * &quot;-&quot;??_ ;_ @_ "/>
    <numFmt numFmtId="165" formatCode="[$-F800]dddd\,\ mmmm\ dd\,\ yyyy"/>
  </numFmts>
  <fonts count="4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sz val="14"/>
      <name val="Arial"/>
      <family val="2"/>
    </font>
    <font>
      <sz val="12"/>
      <name val="Arial"/>
      <family val="2"/>
    </font>
    <font>
      <sz val="12"/>
      <color theme="1"/>
      <name val="Calibri"/>
      <family val="2"/>
      <scheme val="minor"/>
    </font>
    <font>
      <sz val="10"/>
      <color theme="1"/>
      <name val="Calibri"/>
      <family val="2"/>
      <scheme val="minor"/>
    </font>
    <font>
      <sz val="10"/>
      <name val="Calibri"/>
      <family val="2"/>
      <scheme val="minor"/>
    </font>
    <font>
      <b/>
      <sz val="12"/>
      <name val="Calibri"/>
      <family val="2"/>
      <scheme val="minor"/>
    </font>
    <font>
      <sz val="10"/>
      <color indexed="9"/>
      <name val="Calibri"/>
      <family val="2"/>
      <scheme val="minor"/>
    </font>
    <font>
      <b/>
      <sz val="10"/>
      <name val="Calibri"/>
      <family val="2"/>
      <scheme val="minor"/>
    </font>
    <font>
      <b/>
      <sz val="14"/>
      <color theme="1"/>
      <name val="Calibri"/>
      <family val="2"/>
      <scheme val="minor"/>
    </font>
    <font>
      <b/>
      <sz val="12"/>
      <color theme="1"/>
      <name val="Calibri"/>
      <family val="2"/>
      <scheme val="minor"/>
    </font>
    <font>
      <b/>
      <u/>
      <sz val="14"/>
      <name val="Calibri"/>
      <family val="2"/>
      <scheme val="minor"/>
    </font>
    <font>
      <sz val="11"/>
      <name val="Calibri"/>
      <family val="2"/>
      <scheme val="minor"/>
    </font>
    <font>
      <sz val="11"/>
      <name val="Arial"/>
      <family val="2"/>
    </font>
    <font>
      <sz val="11"/>
      <color theme="1"/>
      <name val="Arial Narrow"/>
      <family val="2"/>
    </font>
    <font>
      <sz val="10"/>
      <name val="Arial Narrow"/>
      <family val="2"/>
    </font>
    <font>
      <b/>
      <sz val="12"/>
      <name val="Arial Narrow"/>
      <family val="2"/>
    </font>
    <font>
      <sz val="16"/>
      <name val="Arial Narrow"/>
      <family val="2"/>
    </font>
    <font>
      <sz val="14"/>
      <name val="Arial Narrow"/>
      <family val="2"/>
    </font>
    <font>
      <b/>
      <u/>
      <sz val="14"/>
      <color theme="1"/>
      <name val="Arial Narrow"/>
      <family val="2"/>
    </font>
    <font>
      <b/>
      <sz val="14"/>
      <color theme="1"/>
      <name val="Arial Narrow"/>
      <family val="2"/>
    </font>
    <font>
      <sz val="12"/>
      <name val="Arial Narrow"/>
      <family val="2"/>
    </font>
    <font>
      <sz val="12"/>
      <color theme="1"/>
      <name val="Arial Narrow"/>
      <family val="2"/>
    </font>
    <font>
      <b/>
      <sz val="12"/>
      <color theme="1"/>
      <name val="Arial Narrow"/>
      <family val="2"/>
    </font>
    <font>
      <b/>
      <sz val="11"/>
      <color theme="1"/>
      <name val="Arial Narrow"/>
      <family val="2"/>
    </font>
    <font>
      <sz val="11"/>
      <name val="Arial Narrow"/>
      <family val="2"/>
    </font>
    <font>
      <b/>
      <u/>
      <sz val="14"/>
      <name val="Arial Narrow"/>
      <family val="2"/>
    </font>
    <font>
      <b/>
      <sz val="12"/>
      <color theme="0"/>
      <name val="Arial Narrow"/>
      <family val="2"/>
    </font>
    <font>
      <b/>
      <sz val="11"/>
      <color theme="0"/>
      <name val="Arial Narrow"/>
      <family val="2"/>
    </font>
    <font>
      <sz val="10"/>
      <color indexed="9"/>
      <name val="Arial Narrow"/>
      <family val="2"/>
    </font>
    <font>
      <b/>
      <sz val="10"/>
      <name val="Arial Narrow"/>
      <family val="2"/>
    </font>
    <font>
      <sz val="10"/>
      <color theme="1"/>
      <name val="Arial Narrow"/>
      <family val="2"/>
    </font>
    <font>
      <b/>
      <sz val="10"/>
      <color theme="1"/>
      <name val="Arial Narrow"/>
      <family val="2"/>
    </font>
    <font>
      <b/>
      <sz val="10"/>
      <color indexed="8"/>
      <name val="Arial Narrow"/>
      <family val="2"/>
    </font>
    <font>
      <b/>
      <sz val="12"/>
      <color indexed="8"/>
      <name val="Arial Narrow"/>
      <family val="2"/>
    </font>
    <font>
      <b/>
      <u/>
      <sz val="12"/>
      <color theme="1"/>
      <name val="Arial Narrow"/>
      <family val="2"/>
    </font>
    <font>
      <b/>
      <sz val="14"/>
      <name val="Arial Narrow"/>
      <family val="2"/>
    </font>
  </fonts>
  <fills count="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indexed="22"/>
        <bgColor indexed="64"/>
      </patternFill>
    </fill>
    <fill>
      <patternFill patternType="solid">
        <fgColor rgb="FFC6D9F1"/>
        <bgColor indexed="64"/>
      </patternFill>
    </fill>
    <fill>
      <patternFill patternType="solid">
        <fgColor theme="9" tint="0.39997558519241921"/>
        <bgColor indexed="64"/>
      </patternFill>
    </fill>
  </fills>
  <borders count="26">
    <border>
      <left/>
      <right/>
      <top/>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auto="1"/>
      </bottom>
      <diagonal/>
    </border>
    <border>
      <left/>
      <right/>
      <top/>
      <bottom style="medium">
        <color auto="1"/>
      </bottom>
      <diagonal/>
    </border>
    <border>
      <left/>
      <right style="medium">
        <color indexed="64"/>
      </right>
      <top/>
      <bottom style="medium">
        <color indexed="64"/>
      </bottom>
      <diagonal/>
    </border>
    <border>
      <left style="medium">
        <color auto="1"/>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medium">
        <color auto="1"/>
      </left>
      <right style="thin">
        <color indexed="64"/>
      </right>
      <top/>
      <bottom/>
      <diagonal/>
    </border>
    <border>
      <left style="thin">
        <color indexed="64"/>
      </left>
      <right style="thin">
        <color indexed="64"/>
      </right>
      <top/>
      <bottom/>
      <diagonal/>
    </border>
    <border>
      <left style="medium">
        <color auto="1"/>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165" fontId="4" fillId="0" borderId="0"/>
  </cellStyleXfs>
  <cellXfs count="212">
    <xf numFmtId="0" fontId="0" fillId="0" borderId="0" xfId="0"/>
    <xf numFmtId="0" fontId="1" fillId="0" borderId="0" xfId="0" applyFont="1" applyProtection="1"/>
    <xf numFmtId="0" fontId="8" fillId="0" borderId="0" xfId="0" applyFont="1" applyProtection="1"/>
    <xf numFmtId="0" fontId="8" fillId="0" borderId="6" xfId="0" applyFont="1" applyBorder="1" applyProtection="1"/>
    <xf numFmtId="0" fontId="8" fillId="0" borderId="6" xfId="0" applyFont="1" applyFill="1" applyBorder="1" applyProtection="1"/>
    <xf numFmtId="164" fontId="1" fillId="0" borderId="0" xfId="1" applyNumberFormat="1" applyFont="1" applyProtection="1"/>
    <xf numFmtId="0" fontId="9" fillId="0" borderId="0" xfId="0" applyFont="1" applyProtection="1"/>
    <xf numFmtId="0" fontId="2" fillId="2" borderId="6" xfId="0" applyFont="1" applyFill="1" applyBorder="1" applyAlignment="1" applyProtection="1">
      <alignment horizontal="center" vertical="center"/>
    </xf>
    <xf numFmtId="0" fontId="2" fillId="2" borderId="6" xfId="0" applyFont="1" applyFill="1" applyBorder="1" applyAlignment="1" applyProtection="1">
      <alignment horizontal="center" vertical="center" wrapText="1"/>
    </xf>
    <xf numFmtId="0" fontId="2" fillId="3" borderId="0" xfId="0" applyFont="1" applyFill="1" applyAlignment="1" applyProtection="1">
      <alignment vertical="center"/>
    </xf>
    <xf numFmtId="0" fontId="12" fillId="4" borderId="6" xfId="0" applyFont="1" applyFill="1" applyBorder="1" applyProtection="1"/>
    <xf numFmtId="43" fontId="9" fillId="4" borderId="6" xfId="1" applyNumberFormat="1" applyFont="1" applyFill="1" applyBorder="1" applyProtection="1"/>
    <xf numFmtId="0" fontId="9" fillId="0" borderId="6" xfId="0" applyFont="1" applyBorder="1" applyProtection="1"/>
    <xf numFmtId="0" fontId="1" fillId="3" borderId="5" xfId="0" applyFont="1" applyFill="1" applyBorder="1" applyProtection="1"/>
    <xf numFmtId="0" fontId="1" fillId="3" borderId="0" xfId="0" applyFont="1" applyFill="1" applyProtection="1"/>
    <xf numFmtId="0" fontId="1" fillId="3" borderId="0" xfId="0" applyFont="1" applyFill="1" applyBorder="1" applyProtection="1"/>
    <xf numFmtId="0" fontId="1" fillId="3" borderId="4" xfId="0" applyFont="1" applyFill="1" applyBorder="1" applyProtection="1"/>
    <xf numFmtId="165" fontId="5" fillId="0" borderId="0" xfId="4" applyFont="1" applyAlignment="1" applyProtection="1">
      <alignment vertical="top"/>
    </xf>
    <xf numFmtId="165" fontId="6" fillId="0" borderId="0" xfId="4" applyFont="1" applyAlignment="1" applyProtection="1">
      <alignment vertical="top"/>
    </xf>
    <xf numFmtId="0" fontId="10" fillId="0" borderId="24" xfId="0" applyFont="1" applyFill="1" applyBorder="1" applyAlignment="1" applyProtection="1">
      <alignment wrapText="1"/>
    </xf>
    <xf numFmtId="7" fontId="8" fillId="6" borderId="6" xfId="2" applyNumberFormat="1" applyFont="1" applyFill="1" applyBorder="1" applyAlignment="1" applyProtection="1">
      <alignment horizontal="right"/>
      <protection locked="0"/>
    </xf>
    <xf numFmtId="44" fontId="8" fillId="0" borderId="6" xfId="2" applyFont="1" applyBorder="1" applyAlignment="1" applyProtection="1">
      <alignment horizontal="right"/>
      <protection hidden="1"/>
    </xf>
    <xf numFmtId="7" fontId="8" fillId="0" borderId="6" xfId="2" applyNumberFormat="1" applyFont="1" applyBorder="1" applyAlignment="1" applyProtection="1">
      <alignment horizontal="right"/>
      <protection hidden="1"/>
    </xf>
    <xf numFmtId="0" fontId="18" fillId="0" borderId="0" xfId="0" applyFont="1" applyProtection="1"/>
    <xf numFmtId="164" fontId="18" fillId="0" borderId="0" xfId="1" applyNumberFormat="1" applyFont="1" applyBorder="1" applyProtection="1"/>
    <xf numFmtId="164" fontId="18" fillId="0" borderId="5" xfId="1" applyNumberFormat="1" applyFont="1" applyBorder="1" applyProtection="1"/>
    <xf numFmtId="0" fontId="19" fillId="0" borderId="0" xfId="0" applyFont="1" applyProtection="1"/>
    <xf numFmtId="0" fontId="20" fillId="0" borderId="24" xfId="0" applyFont="1" applyFill="1" applyBorder="1" applyAlignment="1" applyProtection="1">
      <alignment wrapText="1"/>
    </xf>
    <xf numFmtId="0" fontId="29" fillId="0" borderId="5" xfId="0" applyFont="1" applyBorder="1" applyProtection="1"/>
    <xf numFmtId="0" fontId="29" fillId="0" borderId="0" xfId="0" applyFont="1" applyProtection="1"/>
    <xf numFmtId="0" fontId="31" fillId="2" borderId="6" xfId="0" applyFont="1" applyFill="1" applyBorder="1" applyAlignment="1" applyProtection="1">
      <alignment horizontal="center" vertical="center" wrapText="1"/>
    </xf>
    <xf numFmtId="0" fontId="18" fillId="0" borderId="13" xfId="0" applyFont="1" applyBorder="1" applyAlignment="1" applyProtection="1"/>
    <xf numFmtId="10" fontId="18" fillId="6" borderId="6" xfId="2" applyNumberFormat="1" applyFont="1" applyFill="1" applyBorder="1" applyProtection="1">
      <protection locked="0"/>
    </xf>
    <xf numFmtId="164" fontId="32" fillId="2" borderId="13" xfId="1" applyNumberFormat="1" applyFont="1" applyFill="1" applyBorder="1" applyAlignment="1" applyProtection="1">
      <alignment horizontal="center" vertical="center" wrapText="1"/>
    </xf>
    <xf numFmtId="0" fontId="32" fillId="2" borderId="6" xfId="0" applyFont="1" applyFill="1" applyBorder="1" applyAlignment="1" applyProtection="1">
      <alignment horizontal="center" vertical="center"/>
    </xf>
    <xf numFmtId="0" fontId="32" fillId="2" borderId="6" xfId="0" applyFont="1" applyFill="1" applyBorder="1" applyAlignment="1" applyProtection="1">
      <alignment horizontal="center" vertical="center" wrapText="1"/>
    </xf>
    <xf numFmtId="0" fontId="32" fillId="2" borderId="7" xfId="0" applyFont="1" applyFill="1" applyBorder="1" applyAlignment="1" applyProtection="1">
      <alignment horizontal="center" vertical="center" wrapText="1"/>
    </xf>
    <xf numFmtId="164" fontId="32" fillId="2" borderId="14" xfId="1" applyNumberFormat="1" applyFont="1" applyFill="1" applyBorder="1" applyAlignment="1" applyProtection="1">
      <alignment horizontal="center" vertical="center" wrapText="1"/>
    </xf>
    <xf numFmtId="0" fontId="32" fillId="3" borderId="0" xfId="0" applyFont="1" applyFill="1" applyAlignment="1" applyProtection="1">
      <alignment vertical="center"/>
    </xf>
    <xf numFmtId="164" fontId="33" fillId="0" borderId="13" xfId="1" applyNumberFormat="1" applyFont="1" applyBorder="1" applyAlignment="1" applyProtection="1"/>
    <xf numFmtId="0" fontId="34" fillId="4" borderId="6" xfId="0" applyFont="1" applyFill="1" applyBorder="1" applyProtection="1"/>
    <xf numFmtId="43" fontId="19" fillId="4" borderId="6" xfId="1" applyNumberFormat="1" applyFont="1" applyFill="1" applyBorder="1" applyProtection="1"/>
    <xf numFmtId="43" fontId="19" fillId="4" borderId="7" xfId="1" applyNumberFormat="1" applyFont="1" applyFill="1" applyBorder="1" applyProtection="1"/>
    <xf numFmtId="43" fontId="19" fillId="4" borderId="14" xfId="1" applyNumberFormat="1" applyFont="1" applyFill="1" applyBorder="1" applyProtection="1"/>
    <xf numFmtId="0" fontId="35" fillId="0" borderId="0" xfId="0" applyFont="1" applyProtection="1"/>
    <xf numFmtId="0" fontId="35" fillId="0" borderId="6" xfId="0" applyFont="1" applyBorder="1" applyProtection="1"/>
    <xf numFmtId="7" fontId="35" fillId="6" borderId="6" xfId="2" applyNumberFormat="1" applyFont="1" applyFill="1" applyBorder="1" applyAlignment="1" applyProtection="1">
      <alignment horizontal="right"/>
      <protection locked="0"/>
    </xf>
    <xf numFmtId="44" fontId="35" fillId="0" borderId="7" xfId="2" applyFont="1" applyBorder="1" applyAlignment="1" applyProtection="1">
      <alignment horizontal="right"/>
      <protection hidden="1"/>
    </xf>
    <xf numFmtId="44" fontId="35" fillId="0" borderId="14" xfId="2" applyFont="1" applyBorder="1" applyAlignment="1" applyProtection="1">
      <alignment horizontal="right"/>
      <protection hidden="1"/>
    </xf>
    <xf numFmtId="0" fontId="35" fillId="0" borderId="16" xfId="0" applyFont="1" applyFill="1" applyBorder="1" applyProtection="1"/>
    <xf numFmtId="164" fontId="35" fillId="0" borderId="13" xfId="1" applyNumberFormat="1" applyFont="1" applyBorder="1" applyAlignment="1" applyProtection="1"/>
    <xf numFmtId="0" fontId="19" fillId="0" borderId="6" xfId="0" applyFont="1" applyBorder="1" applyProtection="1"/>
    <xf numFmtId="164" fontId="19" fillId="0" borderId="13" xfId="1" applyNumberFormat="1" applyFont="1" applyFill="1" applyBorder="1" applyAlignment="1" applyProtection="1"/>
    <xf numFmtId="0" fontId="35" fillId="0" borderId="6" xfId="0" applyFont="1" applyFill="1" applyBorder="1" applyProtection="1"/>
    <xf numFmtId="44" fontId="37" fillId="4" borderId="6" xfId="2" applyFont="1" applyFill="1" applyBorder="1" applyAlignment="1" applyProtection="1">
      <alignment horizontal="right"/>
    </xf>
    <xf numFmtId="44" fontId="37" fillId="4" borderId="14" xfId="2" applyFont="1" applyFill="1" applyBorder="1" applyAlignment="1" applyProtection="1">
      <alignment horizontal="right"/>
    </xf>
    <xf numFmtId="44" fontId="38" fillId="4" borderId="14" xfId="2" applyFont="1" applyFill="1" applyBorder="1" applyProtection="1"/>
    <xf numFmtId="44" fontId="38" fillId="4" borderId="14" xfId="2" applyFont="1" applyFill="1" applyBorder="1" applyAlignment="1" applyProtection="1">
      <alignment horizontal="right"/>
    </xf>
    <xf numFmtId="0" fontId="22" fillId="0" borderId="0" xfId="0" applyFont="1" applyBorder="1" applyProtection="1"/>
    <xf numFmtId="0" fontId="18" fillId="3" borderId="0" xfId="0" applyFont="1" applyFill="1" applyProtection="1"/>
    <xf numFmtId="0" fontId="18" fillId="3" borderId="4" xfId="0" applyFont="1" applyFill="1" applyBorder="1" applyAlignment="1" applyProtection="1">
      <alignment wrapText="1"/>
    </xf>
    <xf numFmtId="0" fontId="18" fillId="3" borderId="0" xfId="0" applyFont="1" applyFill="1" applyBorder="1" applyAlignment="1" applyProtection="1">
      <alignment wrapText="1"/>
    </xf>
    <xf numFmtId="0" fontId="18" fillId="3" borderId="5" xfId="0" applyFont="1" applyFill="1" applyBorder="1" applyAlignment="1" applyProtection="1">
      <alignment wrapText="1"/>
    </xf>
    <xf numFmtId="0" fontId="28" fillId="5" borderId="13" xfId="0" applyFont="1" applyFill="1" applyBorder="1" applyAlignment="1" applyProtection="1">
      <alignment horizontal="center" vertical="center" wrapText="1"/>
    </xf>
    <xf numFmtId="0" fontId="28" fillId="5" borderId="6" xfId="0" applyFont="1" applyFill="1" applyBorder="1" applyAlignment="1" applyProtection="1">
      <alignment horizontal="center" vertical="center" wrapText="1"/>
    </xf>
    <xf numFmtId="0" fontId="28" fillId="5" borderId="6" xfId="0" applyFont="1" applyFill="1" applyBorder="1" applyAlignment="1" applyProtection="1">
      <alignment horizontal="center" vertical="center"/>
    </xf>
    <xf numFmtId="0" fontId="18" fillId="3" borderId="0" xfId="0" applyFont="1" applyFill="1" applyBorder="1" applyProtection="1"/>
    <xf numFmtId="0" fontId="18" fillId="3" borderId="5" xfId="0" applyFont="1" applyFill="1" applyBorder="1" applyProtection="1"/>
    <xf numFmtId="0" fontId="22" fillId="0" borderId="5" xfId="0" applyFont="1" applyBorder="1" applyProtection="1"/>
    <xf numFmtId="0" fontId="18" fillId="0" borderId="13" xfId="0" applyFont="1" applyBorder="1" applyAlignment="1" applyProtection="1">
      <alignment horizontal="center" vertical="center"/>
    </xf>
    <xf numFmtId="0" fontId="18" fillId="0" borderId="6" xfId="0" applyFont="1" applyBorder="1" applyAlignment="1" applyProtection="1">
      <alignment horizontal="left" vertical="center"/>
    </xf>
    <xf numFmtId="9" fontId="18" fillId="0" borderId="6" xfId="0" applyNumberFormat="1" applyFont="1" applyBorder="1" applyAlignment="1" applyProtection="1">
      <alignment horizontal="center" vertical="center"/>
    </xf>
    <xf numFmtId="0" fontId="28" fillId="0" borderId="6" xfId="0" applyFont="1" applyBorder="1" applyAlignment="1" applyProtection="1">
      <alignment horizontal="left" vertical="center"/>
    </xf>
    <xf numFmtId="0" fontId="18" fillId="3" borderId="4" xfId="0" applyFont="1" applyFill="1" applyBorder="1" applyProtection="1"/>
    <xf numFmtId="0" fontId="40" fillId="0" borderId="4" xfId="0" applyFont="1" applyBorder="1" applyProtection="1"/>
    <xf numFmtId="0" fontId="40" fillId="0" borderId="0" xfId="0" applyFont="1" applyBorder="1" applyProtection="1"/>
    <xf numFmtId="0" fontId="28" fillId="0" borderId="0" xfId="0" applyFont="1" applyFill="1" applyBorder="1" applyProtection="1"/>
    <xf numFmtId="0" fontId="18" fillId="6" borderId="6" xfId="0" applyFont="1" applyFill="1" applyBorder="1" applyAlignment="1" applyProtection="1">
      <alignment horizontal="left" vertical="center"/>
      <protection locked="0"/>
    </xf>
    <xf numFmtId="9" fontId="18" fillId="6" borderId="6" xfId="0" applyNumberFormat="1" applyFont="1" applyFill="1" applyBorder="1" applyAlignment="1" applyProtection="1">
      <alignment horizontal="center" vertical="center"/>
      <protection locked="0"/>
    </xf>
    <xf numFmtId="0" fontId="18" fillId="6" borderId="18" xfId="0" applyFont="1" applyFill="1" applyBorder="1" applyAlignment="1" applyProtection="1">
      <alignment horizontal="left" vertical="center"/>
      <protection locked="0"/>
    </xf>
    <xf numFmtId="9" fontId="18" fillId="6" borderId="18" xfId="0" applyNumberFormat="1" applyFont="1" applyFill="1" applyBorder="1" applyAlignment="1" applyProtection="1">
      <alignment horizontal="center" vertical="center"/>
      <protection locked="0"/>
    </xf>
    <xf numFmtId="0" fontId="18" fillId="0" borderId="20" xfId="0" applyFont="1" applyBorder="1" applyAlignment="1" applyProtection="1">
      <alignment horizontal="center" vertical="center"/>
    </xf>
    <xf numFmtId="7" fontId="37" fillId="4" borderId="6" xfId="2" applyNumberFormat="1" applyFont="1" applyFill="1" applyBorder="1" applyProtection="1"/>
    <xf numFmtId="44" fontId="37" fillId="4" borderId="6" xfId="2" applyFont="1" applyFill="1" applyBorder="1" applyProtection="1"/>
    <xf numFmtId="164" fontId="18" fillId="0" borderId="0" xfId="1" applyNumberFormat="1" applyFont="1" applyProtection="1"/>
    <xf numFmtId="164" fontId="19" fillId="3" borderId="4" xfId="1" applyNumberFormat="1" applyFont="1" applyFill="1" applyBorder="1" applyProtection="1"/>
    <xf numFmtId="0" fontId="19" fillId="3" borderId="0" xfId="0" applyFont="1" applyFill="1" applyBorder="1" applyProtection="1"/>
    <xf numFmtId="0" fontId="21" fillId="3" borderId="0" xfId="0" applyFont="1" applyFill="1" applyBorder="1" applyProtection="1"/>
    <xf numFmtId="164" fontId="19" fillId="3" borderId="0" xfId="1" applyNumberFormat="1" applyFont="1" applyFill="1" applyBorder="1" applyProtection="1"/>
    <xf numFmtId="164" fontId="18" fillId="3" borderId="0" xfId="1" applyNumberFormat="1" applyFont="1" applyFill="1" applyBorder="1" applyProtection="1"/>
    <xf numFmtId="164" fontId="18" fillId="3" borderId="5" xfId="1" applyNumberFormat="1" applyFont="1" applyFill="1" applyBorder="1" applyProtection="1"/>
    <xf numFmtId="0" fontId="19" fillId="3" borderId="0" xfId="0" applyFont="1" applyFill="1" applyProtection="1"/>
    <xf numFmtId="165" fontId="22" fillId="3" borderId="4" xfId="4" applyFont="1" applyFill="1" applyBorder="1" applyAlignment="1" applyProtection="1">
      <alignment vertical="top"/>
    </xf>
    <xf numFmtId="2" fontId="23" fillId="3" borderId="1" xfId="3" applyNumberFormat="1" applyFont="1" applyFill="1" applyBorder="1" applyAlignment="1" applyProtection="1">
      <alignment vertical="top"/>
    </xf>
    <xf numFmtId="2" fontId="24" fillId="3" borderId="2" xfId="3" applyNumberFormat="1" applyFont="1" applyFill="1" applyBorder="1" applyAlignment="1" applyProtection="1">
      <alignment vertical="top"/>
    </xf>
    <xf numFmtId="0" fontId="24" fillId="3" borderId="3" xfId="3" applyFont="1" applyFill="1" applyBorder="1" applyAlignment="1" applyProtection="1">
      <alignment vertical="top" wrapText="1"/>
    </xf>
    <xf numFmtId="0" fontId="24" fillId="3" borderId="0" xfId="3" applyFont="1" applyFill="1" applyBorder="1" applyAlignment="1" applyProtection="1">
      <alignment vertical="top" wrapText="1"/>
    </xf>
    <xf numFmtId="165" fontId="22" fillId="3" borderId="0" xfId="4" applyFont="1" applyFill="1" applyAlignment="1" applyProtection="1">
      <alignment vertical="top"/>
    </xf>
    <xf numFmtId="165" fontId="25" fillId="3" borderId="4" xfId="4" applyFont="1" applyFill="1" applyBorder="1" applyAlignment="1" applyProtection="1">
      <alignment vertical="top"/>
    </xf>
    <xf numFmtId="0" fontId="27" fillId="3" borderId="0" xfId="3" applyFont="1" applyFill="1" applyBorder="1" applyAlignment="1" applyProtection="1">
      <alignment vertical="top" wrapText="1"/>
    </xf>
    <xf numFmtId="165" fontId="25" fillId="3" borderId="0" xfId="4" applyFont="1" applyFill="1" applyAlignment="1" applyProtection="1">
      <alignment vertical="top"/>
    </xf>
    <xf numFmtId="2" fontId="26" fillId="3" borderId="0" xfId="3" applyNumberFormat="1" applyFont="1" applyFill="1" applyBorder="1" applyAlignment="1" applyProtection="1">
      <alignment horizontal="left" wrapText="1"/>
    </xf>
    <xf numFmtId="2" fontId="26" fillId="3" borderId="5" xfId="3" applyNumberFormat="1" applyFont="1" applyFill="1" applyBorder="1" applyAlignment="1" applyProtection="1">
      <alignment horizontal="left" wrapText="1"/>
    </xf>
    <xf numFmtId="2" fontId="18" fillId="3" borderId="4" xfId="3" applyNumberFormat="1" applyFont="1" applyFill="1" applyBorder="1" applyAlignment="1" applyProtection="1">
      <alignment horizontal="left" wrapText="1"/>
    </xf>
    <xf numFmtId="2" fontId="18" fillId="3" borderId="0" xfId="3" applyNumberFormat="1" applyFont="1" applyFill="1" applyBorder="1" applyAlignment="1" applyProtection="1">
      <alignment horizontal="left" wrapText="1"/>
    </xf>
    <xf numFmtId="0" fontId="28" fillId="3" borderId="0" xfId="3" applyFont="1" applyFill="1" applyBorder="1" applyAlignment="1" applyProtection="1">
      <alignment vertical="top" wrapText="1"/>
    </xf>
    <xf numFmtId="0" fontId="29" fillId="3" borderId="0" xfId="0" applyFont="1" applyFill="1" applyBorder="1" applyProtection="1"/>
    <xf numFmtId="0" fontId="29" fillId="3" borderId="5" xfId="0" applyFont="1" applyFill="1" applyBorder="1" applyProtection="1"/>
    <xf numFmtId="165" fontId="29" fillId="3" borderId="0" xfId="4" applyFont="1" applyFill="1" applyAlignment="1" applyProtection="1">
      <alignment vertical="top"/>
    </xf>
    <xf numFmtId="164" fontId="18" fillId="3" borderId="1" xfId="1" applyNumberFormat="1" applyFont="1" applyFill="1" applyBorder="1" applyProtection="1"/>
    <xf numFmtId="0" fontId="18" fillId="3" borderId="2" xfId="0" applyFont="1" applyFill="1" applyBorder="1" applyProtection="1"/>
    <xf numFmtId="164" fontId="18" fillId="3" borderId="2" xfId="1" applyNumberFormat="1" applyFont="1" applyFill="1" applyBorder="1" applyProtection="1"/>
    <xf numFmtId="164" fontId="18" fillId="3" borderId="4" xfId="1" applyNumberFormat="1" applyFont="1" applyFill="1" applyBorder="1" applyProtection="1"/>
    <xf numFmtId="0" fontId="20" fillId="3" borderId="21" xfId="0" applyFont="1" applyFill="1" applyBorder="1" applyAlignment="1" applyProtection="1"/>
    <xf numFmtId="0" fontId="20" fillId="3" borderId="13" xfId="0" applyFont="1" applyFill="1" applyBorder="1" applyAlignment="1" applyProtection="1"/>
    <xf numFmtId="0" fontId="18" fillId="3" borderId="4" xfId="0" applyFont="1" applyFill="1" applyBorder="1" applyAlignment="1" applyProtection="1"/>
    <xf numFmtId="0" fontId="29" fillId="3" borderId="0" xfId="0" applyFont="1" applyFill="1" applyBorder="1" applyAlignment="1" applyProtection="1">
      <alignment horizontal="left"/>
    </xf>
    <xf numFmtId="164" fontId="29" fillId="3" borderId="4" xfId="1" applyNumberFormat="1" applyFont="1" applyFill="1" applyBorder="1" applyProtection="1"/>
    <xf numFmtId="0" fontId="30" fillId="3" borderId="0" xfId="0" applyFont="1" applyFill="1" applyBorder="1" applyProtection="1"/>
    <xf numFmtId="164" fontId="29" fillId="3" borderId="0" xfId="1" applyNumberFormat="1" applyFont="1" applyFill="1" applyBorder="1" applyProtection="1"/>
    <xf numFmtId="0" fontId="29" fillId="3" borderId="0" xfId="0" applyFont="1" applyFill="1" applyProtection="1"/>
    <xf numFmtId="0" fontId="18" fillId="3" borderId="5" xfId="0" applyFont="1" applyFill="1" applyBorder="1" applyAlignment="1" applyProtection="1">
      <alignment vertical="center"/>
    </xf>
    <xf numFmtId="0" fontId="22" fillId="3" borderId="0" xfId="0" applyFont="1" applyFill="1" applyBorder="1" applyProtection="1"/>
    <xf numFmtId="164" fontId="19" fillId="3" borderId="9" xfId="1" applyNumberFormat="1" applyFont="1" applyFill="1" applyBorder="1" applyProtection="1"/>
    <xf numFmtId="164" fontId="18" fillId="3" borderId="9" xfId="1" applyNumberFormat="1" applyFont="1" applyFill="1" applyBorder="1" applyProtection="1"/>
    <xf numFmtId="164" fontId="18" fillId="3" borderId="0" xfId="1" applyNumberFormat="1" applyFont="1" applyFill="1" applyProtection="1"/>
    <xf numFmtId="0" fontId="35" fillId="3" borderId="0" xfId="0" applyFont="1" applyFill="1" applyProtection="1"/>
    <xf numFmtId="44" fontId="35" fillId="3" borderId="0" xfId="0" applyNumberFormat="1" applyFont="1" applyFill="1" applyProtection="1"/>
    <xf numFmtId="0" fontId="18" fillId="3" borderId="11" xfId="0" applyFont="1" applyFill="1" applyBorder="1" applyProtection="1"/>
    <xf numFmtId="164" fontId="18" fillId="3" borderId="11" xfId="1" applyNumberFormat="1" applyFont="1" applyFill="1" applyBorder="1" applyProtection="1"/>
    <xf numFmtId="0" fontId="18" fillId="3" borderId="12" xfId="0" applyFont="1" applyFill="1" applyBorder="1" applyProtection="1"/>
    <xf numFmtId="0" fontId="22" fillId="3" borderId="5" xfId="0" applyFont="1" applyFill="1" applyBorder="1" applyProtection="1"/>
    <xf numFmtId="0" fontId="18" fillId="0" borderId="6" xfId="0" applyFont="1" applyBorder="1" applyAlignment="1" applyProtection="1">
      <alignment horizontal="center" vertical="center"/>
    </xf>
    <xf numFmtId="164" fontId="1" fillId="3" borderId="3" xfId="1" applyNumberFormat="1" applyFont="1" applyFill="1" applyBorder="1" applyProtection="1"/>
    <xf numFmtId="164" fontId="1" fillId="3" borderId="5" xfId="1" applyNumberFormat="1" applyFont="1" applyFill="1" applyBorder="1" applyProtection="1"/>
    <xf numFmtId="0" fontId="9" fillId="3" borderId="0" xfId="0" applyFont="1" applyFill="1" applyProtection="1"/>
    <xf numFmtId="164" fontId="8" fillId="3" borderId="5" xfId="1" applyNumberFormat="1" applyFont="1" applyFill="1" applyBorder="1" applyProtection="1"/>
    <xf numFmtId="0" fontId="13" fillId="3" borderId="0" xfId="3" applyFont="1" applyFill="1" applyBorder="1" applyAlignment="1" applyProtection="1">
      <alignment vertical="top" wrapText="1"/>
    </xf>
    <xf numFmtId="165" fontId="5" fillId="3" borderId="0" xfId="4" applyFont="1" applyFill="1" applyAlignment="1" applyProtection="1">
      <alignment vertical="top"/>
    </xf>
    <xf numFmtId="0" fontId="14" fillId="3" borderId="0" xfId="3" applyFont="1" applyFill="1" applyBorder="1" applyAlignment="1" applyProtection="1">
      <alignment vertical="top" wrapText="1"/>
    </xf>
    <xf numFmtId="165" fontId="6" fillId="3" borderId="0" xfId="4" applyFont="1" applyFill="1" applyAlignment="1" applyProtection="1">
      <alignment vertical="top"/>
    </xf>
    <xf numFmtId="2" fontId="7" fillId="3" borderId="5" xfId="3" applyNumberFormat="1" applyFont="1" applyFill="1" applyBorder="1" applyAlignment="1" applyProtection="1">
      <alignment horizontal="left" wrapText="1"/>
    </xf>
    <xf numFmtId="0" fontId="16" fillId="3" borderId="5" xfId="0" applyFont="1" applyFill="1" applyBorder="1" applyProtection="1"/>
    <xf numFmtId="0" fontId="16" fillId="3" borderId="0" xfId="0" applyFont="1" applyFill="1" applyBorder="1" applyProtection="1"/>
    <xf numFmtId="0" fontId="3" fillId="3" borderId="0" xfId="3" applyFont="1" applyFill="1" applyBorder="1" applyAlignment="1" applyProtection="1">
      <alignment vertical="top" wrapText="1"/>
    </xf>
    <xf numFmtId="165" fontId="17" fillId="3" borderId="0" xfId="4" applyFont="1" applyFill="1" applyAlignment="1" applyProtection="1">
      <alignment vertical="top"/>
    </xf>
    <xf numFmtId="0" fontId="16" fillId="3" borderId="0" xfId="0" applyFont="1" applyFill="1" applyProtection="1"/>
    <xf numFmtId="0" fontId="8" fillId="3" borderId="0" xfId="0" applyFont="1" applyFill="1" applyProtection="1"/>
    <xf numFmtId="44" fontId="8" fillId="3" borderId="0" xfId="0" applyNumberFormat="1" applyFont="1" applyFill="1" applyProtection="1"/>
    <xf numFmtId="0" fontId="1" fillId="3" borderId="12" xfId="0" applyFont="1" applyFill="1" applyBorder="1" applyProtection="1"/>
    <xf numFmtId="164" fontId="1" fillId="3" borderId="1" xfId="1" applyNumberFormat="1" applyFont="1" applyFill="1" applyBorder="1" applyProtection="1"/>
    <xf numFmtId="0" fontId="1" fillId="3" borderId="2" xfId="0" applyFont="1" applyFill="1" applyBorder="1" applyProtection="1"/>
    <xf numFmtId="164" fontId="1" fillId="3" borderId="2" xfId="1" applyNumberFormat="1" applyFont="1" applyFill="1" applyBorder="1" applyProtection="1"/>
    <xf numFmtId="164" fontId="1" fillId="3" borderId="4" xfId="1" applyNumberFormat="1" applyFont="1" applyFill="1" applyBorder="1" applyProtection="1"/>
    <xf numFmtId="164" fontId="1" fillId="3" borderId="0" xfId="1" applyNumberFormat="1" applyFont="1" applyFill="1" applyBorder="1" applyProtection="1"/>
    <xf numFmtId="164" fontId="9" fillId="3" borderId="4" xfId="1" applyNumberFormat="1" applyFont="1" applyFill="1" applyBorder="1" applyProtection="1"/>
    <xf numFmtId="0" fontId="10" fillId="3" borderId="21" xfId="0" applyFont="1" applyFill="1" applyBorder="1" applyAlignment="1" applyProtection="1"/>
    <xf numFmtId="0" fontId="10" fillId="3" borderId="13" xfId="0" applyFont="1" applyFill="1" applyBorder="1" applyAlignment="1" applyProtection="1"/>
    <xf numFmtId="164" fontId="9" fillId="3" borderId="9" xfId="1" applyNumberFormat="1" applyFont="1" applyFill="1" applyBorder="1" applyProtection="1"/>
    <xf numFmtId="165" fontId="5" fillId="3" borderId="4" xfId="4" applyFont="1" applyFill="1" applyBorder="1" applyAlignment="1" applyProtection="1">
      <alignment vertical="top"/>
    </xf>
    <xf numFmtId="165" fontId="6" fillId="3" borderId="4" xfId="4" applyFont="1" applyFill="1" applyBorder="1" applyAlignment="1" applyProtection="1">
      <alignment vertical="top"/>
    </xf>
    <xf numFmtId="2" fontId="1" fillId="3" borderId="4" xfId="3" applyNumberFormat="1" applyFont="1" applyFill="1" applyBorder="1" applyAlignment="1" applyProtection="1">
      <alignment horizontal="left" wrapText="1"/>
    </xf>
    <xf numFmtId="0" fontId="1" fillId="3" borderId="4" xfId="0" applyFont="1" applyFill="1" applyBorder="1" applyAlignment="1" applyProtection="1"/>
    <xf numFmtId="164" fontId="16" fillId="3" borderId="4" xfId="1" applyNumberFormat="1" applyFont="1" applyFill="1" applyBorder="1" applyProtection="1"/>
    <xf numFmtId="164" fontId="2" fillId="3" borderId="13" xfId="1" applyNumberFormat="1" applyFont="1" applyFill="1" applyBorder="1" applyAlignment="1" applyProtection="1">
      <alignment horizontal="center" vertical="center" wrapText="1"/>
    </xf>
    <xf numFmtId="164" fontId="11" fillId="3" borderId="13" xfId="1" applyNumberFormat="1" applyFont="1" applyFill="1" applyBorder="1" applyAlignment="1" applyProtection="1"/>
    <xf numFmtId="164" fontId="8" fillId="3" borderId="13" xfId="1" applyNumberFormat="1" applyFont="1" applyFill="1" applyBorder="1" applyAlignment="1" applyProtection="1">
      <alignment vertical="top"/>
    </xf>
    <xf numFmtId="164" fontId="1" fillId="3" borderId="9" xfId="1" applyNumberFormat="1" applyFont="1" applyFill="1" applyBorder="1" applyProtection="1"/>
    <xf numFmtId="164" fontId="1" fillId="3" borderId="0" xfId="1" applyNumberFormat="1" applyFont="1" applyFill="1" applyProtection="1"/>
    <xf numFmtId="164" fontId="8" fillId="3" borderId="0" xfId="1" applyNumberFormat="1" applyFont="1" applyFill="1" applyBorder="1" applyProtection="1"/>
    <xf numFmtId="0" fontId="9" fillId="3" borderId="0" xfId="0" applyFont="1" applyFill="1" applyBorder="1" applyProtection="1"/>
    <xf numFmtId="164" fontId="9" fillId="3" borderId="0" xfId="1" applyNumberFormat="1" applyFont="1" applyFill="1" applyBorder="1" applyProtection="1"/>
    <xf numFmtId="2" fontId="1" fillId="3" borderId="0" xfId="3" applyNumberFormat="1" applyFont="1" applyFill="1" applyBorder="1" applyAlignment="1" applyProtection="1">
      <alignment horizontal="left" wrapText="1"/>
    </xf>
    <xf numFmtId="0" fontId="16" fillId="3" borderId="0" xfId="0" applyFont="1" applyFill="1" applyBorder="1" applyAlignment="1" applyProtection="1">
      <alignment horizontal="left"/>
    </xf>
    <xf numFmtId="0" fontId="15" fillId="3" borderId="0" xfId="0" applyFont="1" applyFill="1" applyBorder="1" applyProtection="1"/>
    <xf numFmtId="164" fontId="16" fillId="3" borderId="0" xfId="1" applyNumberFormat="1" applyFont="1" applyFill="1" applyBorder="1" applyProtection="1"/>
    <xf numFmtId="0" fontId="1" fillId="3" borderId="11" xfId="0" applyFont="1" applyFill="1" applyBorder="1" applyProtection="1"/>
    <xf numFmtId="0" fontId="0" fillId="3" borderId="11" xfId="0" applyFill="1" applyBorder="1" applyProtection="1"/>
    <xf numFmtId="0" fontId="0" fillId="3" borderId="0" xfId="0" applyFill="1" applyBorder="1" applyProtection="1"/>
    <xf numFmtId="164" fontId="1" fillId="3" borderId="11" xfId="1" applyNumberFormat="1" applyFont="1" applyFill="1" applyBorder="1" applyProtection="1"/>
    <xf numFmtId="0" fontId="25" fillId="3" borderId="0" xfId="0" applyFont="1" applyFill="1" applyBorder="1" applyProtection="1"/>
    <xf numFmtId="164" fontId="25" fillId="3" borderId="0" xfId="1" applyNumberFormat="1" applyFont="1" applyFill="1" applyBorder="1" applyProtection="1"/>
    <xf numFmtId="0" fontId="18" fillId="3" borderId="3" xfId="0" applyFont="1" applyFill="1" applyBorder="1" applyProtection="1"/>
    <xf numFmtId="0" fontId="18" fillId="3" borderId="0" xfId="0" applyFont="1" applyFill="1" applyBorder="1" applyAlignment="1" applyProtection="1"/>
    <xf numFmtId="0" fontId="18" fillId="3" borderId="1" xfId="0" applyFont="1" applyFill="1" applyBorder="1" applyAlignment="1" applyProtection="1">
      <alignment horizontal="left" wrapText="1"/>
    </xf>
    <xf numFmtId="0" fontId="18" fillId="3" borderId="2" xfId="0" applyFont="1" applyFill="1" applyBorder="1" applyAlignment="1" applyProtection="1">
      <alignment horizontal="left" wrapText="1"/>
    </xf>
    <xf numFmtId="0" fontId="18" fillId="3" borderId="3" xfId="0" applyFont="1" applyFill="1" applyBorder="1" applyAlignment="1" applyProtection="1">
      <alignment horizontal="left" wrapText="1"/>
    </xf>
    <xf numFmtId="164" fontId="35" fillId="0" borderId="15" xfId="1" applyNumberFormat="1" applyFont="1" applyBorder="1" applyAlignment="1" applyProtection="1">
      <alignment horizontal="center" vertical="top"/>
    </xf>
    <xf numFmtId="164" fontId="35" fillId="0" borderId="17" xfId="1" applyNumberFormat="1" applyFont="1" applyBorder="1" applyAlignment="1" applyProtection="1">
      <alignment horizontal="center" vertical="top"/>
    </xf>
    <xf numFmtId="0" fontId="20" fillId="3" borderId="22" xfId="0" applyFont="1" applyFill="1" applyBorder="1" applyAlignment="1" applyProtection="1">
      <alignment horizontal="center" wrapText="1"/>
    </xf>
    <xf numFmtId="0" fontId="20" fillId="3" borderId="23" xfId="0" applyFont="1" applyFill="1" applyBorder="1" applyAlignment="1" applyProtection="1">
      <alignment horizontal="center" wrapText="1"/>
    </xf>
    <xf numFmtId="0" fontId="20" fillId="3" borderId="6" xfId="0" applyFont="1" applyFill="1" applyBorder="1" applyAlignment="1" applyProtection="1">
      <alignment horizontal="center" wrapText="1"/>
    </xf>
    <xf numFmtId="0" fontId="20" fillId="3" borderId="14" xfId="0" applyFont="1" applyFill="1" applyBorder="1" applyAlignment="1" applyProtection="1">
      <alignment horizontal="center" wrapText="1"/>
    </xf>
    <xf numFmtId="0" fontId="20" fillId="6" borderId="10" xfId="0" applyNumberFormat="1" applyFont="1" applyFill="1" applyBorder="1" applyAlignment="1" applyProtection="1">
      <alignment horizontal="center" wrapText="1"/>
    </xf>
    <xf numFmtId="0" fontId="20" fillId="6" borderId="25" xfId="0" applyNumberFormat="1" applyFont="1" applyFill="1" applyBorder="1" applyAlignment="1" applyProtection="1">
      <alignment horizontal="center" wrapText="1"/>
    </xf>
    <xf numFmtId="2" fontId="26" fillId="3" borderId="4" xfId="3" applyNumberFormat="1" applyFont="1" applyFill="1" applyBorder="1" applyAlignment="1" applyProtection="1">
      <alignment horizontal="left" wrapText="1"/>
    </xf>
    <xf numFmtId="2" fontId="26" fillId="3" borderId="0" xfId="3" applyNumberFormat="1" applyFont="1" applyFill="1" applyBorder="1" applyAlignment="1" applyProtection="1">
      <alignment horizontal="left" wrapText="1"/>
    </xf>
    <xf numFmtId="2" fontId="26" fillId="3" borderId="5" xfId="3" applyNumberFormat="1" applyFont="1" applyFill="1" applyBorder="1" applyAlignment="1" applyProtection="1">
      <alignment horizontal="left" wrapText="1"/>
    </xf>
    <xf numFmtId="0" fontId="29" fillId="0" borderId="6" xfId="0" applyFont="1" applyBorder="1" applyAlignment="1" applyProtection="1">
      <alignment horizontal="left"/>
    </xf>
    <xf numFmtId="0" fontId="20" fillId="4" borderId="7" xfId="0" applyFont="1" applyFill="1" applyBorder="1" applyAlignment="1" applyProtection="1">
      <alignment horizontal="center"/>
    </xf>
    <xf numFmtId="0" fontId="20" fillId="4" borderId="19" xfId="0" applyFont="1" applyFill="1" applyBorder="1" applyAlignment="1" applyProtection="1">
      <alignment horizontal="center"/>
    </xf>
    <xf numFmtId="0" fontId="20" fillId="4" borderId="8" xfId="0" applyFont="1" applyFill="1" applyBorder="1" applyAlignment="1" applyProtection="1">
      <alignment horizontal="center"/>
    </xf>
    <xf numFmtId="0" fontId="31" fillId="2" borderId="6" xfId="0" applyFont="1" applyFill="1" applyBorder="1" applyAlignment="1" applyProtection="1">
      <alignment horizontal="center" vertical="center"/>
    </xf>
    <xf numFmtId="2" fontId="26" fillId="3" borderId="9" xfId="3" applyNumberFormat="1" applyFont="1" applyFill="1" applyBorder="1" applyAlignment="1" applyProtection="1">
      <alignment horizontal="left" wrapText="1"/>
    </xf>
    <xf numFmtId="2" fontId="26" fillId="3" borderId="11" xfId="3" applyNumberFormat="1" applyFont="1" applyFill="1" applyBorder="1" applyAlignment="1" applyProtection="1">
      <alignment horizontal="left" wrapText="1"/>
    </xf>
    <xf numFmtId="2" fontId="26" fillId="3" borderId="12" xfId="3" applyNumberFormat="1" applyFont="1" applyFill="1" applyBorder="1" applyAlignment="1" applyProtection="1">
      <alignment horizontal="left" wrapText="1"/>
    </xf>
    <xf numFmtId="0" fontId="10" fillId="3" borderId="22" xfId="0" applyFont="1" applyFill="1" applyBorder="1" applyAlignment="1" applyProtection="1">
      <alignment horizontal="center" wrapText="1"/>
    </xf>
    <xf numFmtId="0" fontId="10" fillId="3" borderId="23" xfId="0" applyFont="1" applyFill="1" applyBorder="1" applyAlignment="1" applyProtection="1">
      <alignment horizontal="center" wrapText="1"/>
    </xf>
    <xf numFmtId="0" fontId="10" fillId="3" borderId="6" xfId="0" applyFont="1" applyFill="1" applyBorder="1" applyAlignment="1" applyProtection="1">
      <alignment horizontal="center" wrapText="1"/>
    </xf>
    <xf numFmtId="0" fontId="10" fillId="3" borderId="14" xfId="0" applyFont="1" applyFill="1" applyBorder="1" applyAlignment="1" applyProtection="1">
      <alignment horizontal="center" wrapText="1"/>
    </xf>
    <xf numFmtId="0" fontId="10" fillId="6" borderId="10" xfId="0" applyNumberFormat="1" applyFont="1" applyFill="1" applyBorder="1" applyAlignment="1" applyProtection="1">
      <alignment horizontal="center" wrapText="1"/>
    </xf>
    <xf numFmtId="0" fontId="10" fillId="6" borderId="25" xfId="0" applyNumberFormat="1" applyFont="1" applyFill="1" applyBorder="1" applyAlignment="1" applyProtection="1">
      <alignment horizontal="center" wrapText="1"/>
    </xf>
  </cellXfs>
  <cellStyles count="5">
    <cellStyle name="Comma" xfId="1" builtinId="3"/>
    <cellStyle name="Currency" xfId="2" builtinId="4"/>
    <cellStyle name="Normal" xfId="0" builtinId="0"/>
    <cellStyle name="Normal 2" xfId="3"/>
    <cellStyle name="Normal 4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1</xdr:row>
      <xdr:rowOff>66675</xdr:rowOff>
    </xdr:from>
    <xdr:to>
      <xdr:col>1</xdr:col>
      <xdr:colOff>2019300</xdr:colOff>
      <xdr:row>4</xdr:row>
      <xdr:rowOff>142875</xdr:rowOff>
    </xdr:to>
    <xdr:pic>
      <xdr:nvPicPr>
        <xdr:cNvPr id="3" name="Picture 2"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285750"/>
          <a:ext cx="2181225"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1598387</xdr:colOff>
      <xdr:row>57</xdr:row>
      <xdr:rowOff>82459</xdr:rowOff>
    </xdr:from>
    <xdr:to>
      <xdr:col>1</xdr:col>
      <xdr:colOff>3466551</xdr:colOff>
      <xdr:row>60</xdr:row>
      <xdr:rowOff>79071</xdr:rowOff>
    </xdr:to>
    <xdr:sp macro="" textlink="">
      <xdr:nvSpPr>
        <xdr:cNvPr id="4" name="Rectangle 3"/>
        <xdr:cNvSpPr>
          <a:spLocks noChangeArrowheads="1"/>
        </xdr:cNvSpPr>
      </xdr:nvSpPr>
      <xdr:spPr bwMode="auto">
        <a:xfrm rot="-286726">
          <a:off x="1979387" y="11550559"/>
          <a:ext cx="1868164" cy="949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28575</xdr:rowOff>
    </xdr:from>
    <xdr:to>
      <xdr:col>1</xdr:col>
      <xdr:colOff>1905000</xdr:colOff>
      <xdr:row>3</xdr:row>
      <xdr:rowOff>161925</xdr:rowOff>
    </xdr:to>
    <xdr:pic>
      <xdr:nvPicPr>
        <xdr:cNvPr id="3" name="Picture 2"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28575"/>
          <a:ext cx="2181225"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563"/>
  <sheetViews>
    <sheetView tabSelected="1" topLeftCell="A25" zoomScale="90" zoomScaleNormal="90" workbookViewId="0">
      <selection activeCell="D36" sqref="D36"/>
    </sheetView>
  </sheetViews>
  <sheetFormatPr defaultRowHeight="16.5" x14ac:dyDescent="0.3"/>
  <cols>
    <col min="1" max="1" width="5.7109375" style="84" customWidth="1"/>
    <col min="2" max="2" width="59.7109375" style="23" customWidth="1"/>
    <col min="3" max="3" width="23.85546875" style="23" customWidth="1"/>
    <col min="4" max="4" width="25.28515625" style="23" customWidth="1"/>
    <col min="5" max="5" width="20.7109375" style="84" customWidth="1"/>
    <col min="6" max="6" width="22.5703125" style="23" customWidth="1"/>
    <col min="7" max="9" width="19.42578125" style="23" customWidth="1"/>
    <col min="10" max="11" width="19.7109375" style="59" customWidth="1"/>
    <col min="12" max="63" width="9.140625" style="59"/>
    <col min="64" max="16384" width="9.140625" style="23"/>
  </cols>
  <sheetData>
    <row r="1" spans="1:63" s="59" customFormat="1" ht="17.25" thickBot="1" x14ac:dyDescent="0.35">
      <c r="A1" s="125"/>
      <c r="E1" s="125"/>
    </row>
    <row r="2" spans="1:63" s="59" customFormat="1" x14ac:dyDescent="0.3">
      <c r="A2" s="109"/>
      <c r="B2" s="110"/>
      <c r="C2" s="110"/>
      <c r="D2" s="110"/>
      <c r="E2" s="111"/>
      <c r="F2" s="110"/>
      <c r="G2" s="110"/>
      <c r="H2" s="110"/>
      <c r="I2" s="182"/>
    </row>
    <row r="3" spans="1:63" s="59" customFormat="1" x14ac:dyDescent="0.3">
      <c r="A3" s="112"/>
      <c r="B3" s="66"/>
      <c r="C3" s="66"/>
      <c r="D3" s="66"/>
      <c r="E3" s="89"/>
      <c r="F3" s="66"/>
      <c r="G3" s="66"/>
      <c r="H3" s="66"/>
      <c r="I3" s="67"/>
    </row>
    <row r="4" spans="1:63" s="59" customFormat="1" x14ac:dyDescent="0.3">
      <c r="A4" s="112"/>
      <c r="B4" s="66"/>
      <c r="C4" s="66"/>
      <c r="D4" s="66"/>
      <c r="E4" s="89"/>
      <c r="F4" s="66"/>
      <c r="G4" s="66"/>
      <c r="H4" s="66"/>
      <c r="I4" s="67"/>
    </row>
    <row r="5" spans="1:63" s="59" customFormat="1" ht="17.25" thickBot="1" x14ac:dyDescent="0.35">
      <c r="A5" s="112"/>
      <c r="B5" s="66"/>
      <c r="C5" s="66"/>
      <c r="D5" s="66"/>
      <c r="E5" s="89"/>
      <c r="F5" s="66"/>
      <c r="G5" s="89"/>
      <c r="H5" s="89"/>
      <c r="I5" s="90"/>
    </row>
    <row r="6" spans="1:63" s="91" customFormat="1" x14ac:dyDescent="0.3">
      <c r="A6" s="85"/>
      <c r="B6" s="113" t="s">
        <v>0</v>
      </c>
      <c r="C6" s="189" t="s">
        <v>28</v>
      </c>
      <c r="D6" s="189"/>
      <c r="E6" s="189"/>
      <c r="F6" s="189"/>
      <c r="G6" s="190"/>
      <c r="H6" s="89"/>
      <c r="I6" s="90"/>
    </row>
    <row r="7" spans="1:63" s="91" customFormat="1" ht="15.75" customHeight="1" x14ac:dyDescent="0.3">
      <c r="A7" s="85"/>
      <c r="B7" s="114" t="s">
        <v>1</v>
      </c>
      <c r="C7" s="191" t="s">
        <v>27</v>
      </c>
      <c r="D7" s="191"/>
      <c r="E7" s="191"/>
      <c r="F7" s="191"/>
      <c r="G7" s="192"/>
      <c r="H7" s="89"/>
      <c r="I7" s="90"/>
    </row>
    <row r="8" spans="1:63" s="26" customFormat="1" ht="16.5" customHeight="1" thickBot="1" x14ac:dyDescent="0.35">
      <c r="A8" s="123"/>
      <c r="B8" s="27" t="s">
        <v>2</v>
      </c>
      <c r="C8" s="193"/>
      <c r="D8" s="193"/>
      <c r="E8" s="193"/>
      <c r="F8" s="193"/>
      <c r="G8" s="194"/>
      <c r="H8" s="24"/>
      <c r="I8" s="25"/>
      <c r="J8" s="91"/>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c r="BA8" s="91"/>
      <c r="BB8" s="91"/>
      <c r="BC8" s="91"/>
      <c r="BD8" s="91"/>
      <c r="BE8" s="91"/>
      <c r="BF8" s="91"/>
      <c r="BG8" s="91"/>
      <c r="BH8" s="91"/>
      <c r="BI8" s="91"/>
      <c r="BJ8" s="91"/>
      <c r="BK8" s="91"/>
    </row>
    <row r="9" spans="1:63" s="91" customFormat="1" ht="21" thickBot="1" x14ac:dyDescent="0.35">
      <c r="A9" s="85"/>
      <c r="B9" s="86"/>
      <c r="C9" s="87"/>
      <c r="D9" s="86"/>
      <c r="E9" s="88"/>
      <c r="F9" s="86"/>
      <c r="G9" s="89"/>
      <c r="H9" s="89"/>
      <c r="I9" s="90"/>
    </row>
    <row r="10" spans="1:63" s="97" customFormat="1" ht="18" x14ac:dyDescent="0.3">
      <c r="A10" s="92"/>
      <c r="B10" s="93" t="s">
        <v>26</v>
      </c>
      <c r="C10" s="94"/>
      <c r="D10" s="94"/>
      <c r="E10" s="94"/>
      <c r="F10" s="94"/>
      <c r="G10" s="95"/>
      <c r="H10" s="89"/>
      <c r="I10" s="90"/>
      <c r="J10" s="96"/>
      <c r="K10" s="96"/>
      <c r="L10" s="96"/>
      <c r="M10" s="96"/>
      <c r="N10" s="96"/>
      <c r="O10" s="96"/>
    </row>
    <row r="11" spans="1:63" s="100" customFormat="1" ht="16.5" customHeight="1" x14ac:dyDescent="0.3">
      <c r="A11" s="98"/>
      <c r="B11" s="195" t="s">
        <v>79</v>
      </c>
      <c r="C11" s="196"/>
      <c r="D11" s="196"/>
      <c r="E11" s="196"/>
      <c r="F11" s="196"/>
      <c r="G11" s="197"/>
      <c r="H11" s="89"/>
      <c r="I11" s="90"/>
      <c r="J11" s="99"/>
      <c r="K11" s="99"/>
      <c r="L11" s="99"/>
      <c r="M11" s="99"/>
      <c r="N11" s="99"/>
      <c r="O11" s="99"/>
    </row>
    <row r="12" spans="1:63" s="100" customFormat="1" ht="16.5" customHeight="1" x14ac:dyDescent="0.3">
      <c r="A12" s="98"/>
      <c r="B12" s="195" t="s">
        <v>71</v>
      </c>
      <c r="C12" s="196"/>
      <c r="D12" s="196"/>
      <c r="E12" s="196"/>
      <c r="F12" s="196"/>
      <c r="G12" s="197"/>
      <c r="H12" s="89"/>
      <c r="I12" s="90"/>
      <c r="J12" s="99"/>
      <c r="K12" s="99"/>
      <c r="L12" s="99"/>
      <c r="M12" s="99"/>
      <c r="N12" s="99"/>
      <c r="O12" s="99"/>
    </row>
    <row r="13" spans="1:63" s="100" customFormat="1" ht="28.5" customHeight="1" x14ac:dyDescent="0.3">
      <c r="A13" s="98"/>
      <c r="B13" s="195" t="s">
        <v>76</v>
      </c>
      <c r="C13" s="196"/>
      <c r="D13" s="196"/>
      <c r="E13" s="196"/>
      <c r="F13" s="196"/>
      <c r="G13" s="197"/>
      <c r="H13" s="89"/>
      <c r="I13" s="90"/>
      <c r="J13" s="99"/>
      <c r="K13" s="99"/>
      <c r="L13" s="99"/>
      <c r="M13" s="99"/>
      <c r="N13" s="99"/>
      <c r="O13" s="99"/>
    </row>
    <row r="14" spans="1:63" s="100" customFormat="1" ht="34.5" customHeight="1" x14ac:dyDescent="0.3">
      <c r="A14" s="98"/>
      <c r="B14" s="195" t="s">
        <v>78</v>
      </c>
      <c r="C14" s="196"/>
      <c r="D14" s="196"/>
      <c r="E14" s="196"/>
      <c r="F14" s="196"/>
      <c r="G14" s="197"/>
      <c r="H14" s="89"/>
      <c r="I14" s="90"/>
      <c r="J14" s="99"/>
      <c r="K14" s="99"/>
      <c r="L14" s="99"/>
      <c r="M14" s="99"/>
      <c r="N14" s="99"/>
      <c r="O14" s="99"/>
    </row>
    <row r="15" spans="1:63" s="100" customFormat="1" ht="20.25" customHeight="1" x14ac:dyDescent="0.3">
      <c r="A15" s="98"/>
      <c r="B15" s="195" t="s">
        <v>77</v>
      </c>
      <c r="C15" s="196"/>
      <c r="D15" s="196"/>
      <c r="E15" s="196"/>
      <c r="F15" s="196"/>
      <c r="G15" s="197"/>
      <c r="H15" s="89"/>
      <c r="I15" s="90"/>
      <c r="J15" s="99"/>
      <c r="K15" s="99"/>
      <c r="L15" s="99"/>
      <c r="M15" s="99"/>
      <c r="N15" s="99"/>
      <c r="O15" s="99"/>
    </row>
    <row r="16" spans="1:63" s="100" customFormat="1" ht="16.5" customHeight="1" x14ac:dyDescent="0.3">
      <c r="A16" s="98"/>
      <c r="B16" s="195" t="s">
        <v>88</v>
      </c>
      <c r="C16" s="196"/>
      <c r="D16" s="196"/>
      <c r="E16" s="196"/>
      <c r="F16" s="196"/>
      <c r="G16" s="197"/>
      <c r="H16" s="89"/>
      <c r="I16" s="90"/>
      <c r="J16" s="99"/>
      <c r="K16" s="99"/>
      <c r="L16" s="99"/>
      <c r="M16" s="99"/>
      <c r="N16" s="99"/>
      <c r="O16" s="99"/>
    </row>
    <row r="17" spans="1:63" s="100" customFormat="1" ht="18.75" customHeight="1" x14ac:dyDescent="0.3">
      <c r="A17" s="98"/>
      <c r="B17" s="195" t="s">
        <v>89</v>
      </c>
      <c r="C17" s="196"/>
      <c r="D17" s="196"/>
      <c r="E17" s="196"/>
      <c r="F17" s="196"/>
      <c r="G17" s="197"/>
      <c r="H17" s="89"/>
      <c r="I17" s="90"/>
      <c r="J17" s="99"/>
      <c r="K17" s="99"/>
      <c r="L17" s="99"/>
      <c r="M17" s="99"/>
      <c r="N17" s="99"/>
      <c r="O17" s="99"/>
    </row>
    <row r="18" spans="1:63" s="100" customFormat="1" ht="16.5" customHeight="1" x14ac:dyDescent="0.3">
      <c r="A18" s="98"/>
      <c r="B18" s="195" t="s">
        <v>90</v>
      </c>
      <c r="C18" s="196"/>
      <c r="D18" s="196"/>
      <c r="E18" s="196"/>
      <c r="F18" s="196"/>
      <c r="G18" s="197"/>
      <c r="H18" s="89"/>
      <c r="I18" s="90"/>
      <c r="J18" s="99"/>
      <c r="K18" s="99"/>
      <c r="L18" s="99"/>
      <c r="M18" s="99"/>
      <c r="N18" s="99"/>
      <c r="O18" s="99"/>
    </row>
    <row r="19" spans="1:63" s="100" customFormat="1" ht="16.5" customHeight="1" x14ac:dyDescent="0.25">
      <c r="A19" s="98"/>
      <c r="B19" s="195" t="s">
        <v>91</v>
      </c>
      <c r="C19" s="196"/>
      <c r="D19" s="196"/>
      <c r="E19" s="196"/>
      <c r="F19" s="196"/>
      <c r="G19" s="197"/>
      <c r="H19" s="101"/>
      <c r="I19" s="102"/>
      <c r="J19" s="99"/>
      <c r="K19" s="99"/>
      <c r="L19" s="99"/>
      <c r="M19" s="99"/>
      <c r="N19" s="99"/>
      <c r="O19" s="99"/>
    </row>
    <row r="20" spans="1:63" s="100" customFormat="1" ht="16.5" customHeight="1" x14ac:dyDescent="0.25">
      <c r="A20" s="98"/>
      <c r="B20" s="195" t="s">
        <v>92</v>
      </c>
      <c r="C20" s="196"/>
      <c r="D20" s="196"/>
      <c r="E20" s="196"/>
      <c r="F20" s="196"/>
      <c r="G20" s="197"/>
      <c r="H20" s="101"/>
      <c r="I20" s="102"/>
      <c r="J20" s="99"/>
      <c r="K20" s="99"/>
      <c r="L20" s="99"/>
      <c r="M20" s="99"/>
      <c r="N20" s="99"/>
      <c r="O20" s="99"/>
    </row>
    <row r="21" spans="1:63" s="100" customFormat="1" ht="16.5" customHeight="1" x14ac:dyDescent="0.25">
      <c r="A21" s="98"/>
      <c r="B21" s="195" t="s">
        <v>93</v>
      </c>
      <c r="C21" s="196"/>
      <c r="D21" s="196"/>
      <c r="E21" s="196"/>
      <c r="F21" s="196"/>
      <c r="G21" s="197"/>
      <c r="H21" s="101"/>
      <c r="I21" s="102"/>
      <c r="J21" s="99"/>
      <c r="K21" s="99"/>
      <c r="L21" s="99"/>
      <c r="M21" s="99"/>
      <c r="N21" s="99"/>
      <c r="O21" s="99"/>
    </row>
    <row r="22" spans="1:63" s="100" customFormat="1" ht="16.5" customHeight="1" x14ac:dyDescent="0.25">
      <c r="A22" s="98"/>
      <c r="B22" s="195" t="s">
        <v>94</v>
      </c>
      <c r="C22" s="196"/>
      <c r="D22" s="196"/>
      <c r="E22" s="196"/>
      <c r="F22" s="196"/>
      <c r="G22" s="197"/>
      <c r="H22" s="101"/>
      <c r="I22" s="102"/>
      <c r="J22" s="99"/>
      <c r="K22" s="99"/>
      <c r="L22" s="99"/>
      <c r="M22" s="99"/>
      <c r="N22" s="99"/>
      <c r="O22" s="99"/>
    </row>
    <row r="23" spans="1:63" s="100" customFormat="1" ht="16.5" customHeight="1" x14ac:dyDescent="0.25">
      <c r="A23" s="98"/>
      <c r="B23" s="195" t="s">
        <v>95</v>
      </c>
      <c r="C23" s="196"/>
      <c r="D23" s="196"/>
      <c r="E23" s="196"/>
      <c r="F23" s="196"/>
      <c r="G23" s="197"/>
      <c r="H23" s="101"/>
      <c r="I23" s="102"/>
      <c r="J23" s="99"/>
      <c r="K23" s="99"/>
      <c r="L23" s="99"/>
      <c r="M23" s="99"/>
      <c r="N23" s="99"/>
      <c r="O23" s="99"/>
    </row>
    <row r="24" spans="1:63" s="100" customFormat="1" ht="16.5" customHeight="1" x14ac:dyDescent="0.25">
      <c r="A24" s="98"/>
      <c r="B24" s="195" t="s">
        <v>96</v>
      </c>
      <c r="C24" s="196"/>
      <c r="D24" s="196"/>
      <c r="E24" s="196"/>
      <c r="F24" s="196"/>
      <c r="G24" s="197"/>
      <c r="H24" s="101"/>
      <c r="I24" s="102"/>
      <c r="J24" s="99"/>
      <c r="K24" s="99"/>
      <c r="L24" s="99"/>
      <c r="M24" s="99"/>
      <c r="N24" s="99"/>
      <c r="O24" s="99"/>
    </row>
    <row r="25" spans="1:63" s="100" customFormat="1" ht="16.5" customHeight="1" x14ac:dyDescent="0.25">
      <c r="A25" s="98"/>
      <c r="B25" s="195" t="s">
        <v>97</v>
      </c>
      <c r="C25" s="196"/>
      <c r="D25" s="196"/>
      <c r="E25" s="196"/>
      <c r="F25" s="196"/>
      <c r="G25" s="197"/>
      <c r="H25" s="101"/>
      <c r="I25" s="102"/>
      <c r="J25" s="99"/>
      <c r="K25" s="99"/>
      <c r="L25" s="99"/>
      <c r="M25" s="99"/>
      <c r="N25" s="99"/>
      <c r="O25" s="99"/>
    </row>
    <row r="26" spans="1:63" s="100" customFormat="1" ht="16.5" customHeight="1" thickBot="1" x14ac:dyDescent="0.3">
      <c r="A26" s="98"/>
      <c r="B26" s="203" t="s">
        <v>98</v>
      </c>
      <c r="C26" s="204"/>
      <c r="D26" s="204"/>
      <c r="E26" s="204"/>
      <c r="F26" s="204"/>
      <c r="G26" s="205"/>
      <c r="H26" s="101"/>
      <c r="I26" s="102"/>
      <c r="J26" s="99"/>
      <c r="K26" s="99"/>
      <c r="L26" s="99"/>
      <c r="M26" s="99"/>
      <c r="N26" s="99"/>
      <c r="O26" s="99"/>
    </row>
    <row r="27" spans="1:63" s="108" customFormat="1" x14ac:dyDescent="0.3">
      <c r="A27" s="103"/>
      <c r="B27" s="104"/>
      <c r="C27" s="104"/>
      <c r="D27" s="104"/>
      <c r="E27" s="104"/>
      <c r="F27" s="105"/>
      <c r="G27" s="106"/>
      <c r="H27" s="106"/>
      <c r="I27" s="107"/>
      <c r="J27" s="106"/>
      <c r="K27" s="105"/>
      <c r="L27" s="105"/>
      <c r="M27" s="105"/>
      <c r="N27" s="105"/>
      <c r="O27" s="105"/>
    </row>
    <row r="28" spans="1:63" s="120" customFormat="1" ht="18.75" x14ac:dyDescent="0.3">
      <c r="A28" s="119"/>
      <c r="B28" s="118" t="s">
        <v>100</v>
      </c>
      <c r="C28" s="180"/>
      <c r="D28" s="180"/>
      <c r="E28" s="181"/>
      <c r="F28" s="180"/>
      <c r="G28" s="106"/>
      <c r="H28" s="106"/>
      <c r="I28" s="107"/>
      <c r="J28" s="106"/>
    </row>
    <row r="29" spans="1:63" s="29" customFormat="1" x14ac:dyDescent="0.3">
      <c r="A29" s="119"/>
      <c r="B29" s="202" t="s">
        <v>4</v>
      </c>
      <c r="C29" s="202"/>
      <c r="D29" s="202"/>
      <c r="E29" s="30" t="s">
        <v>29</v>
      </c>
      <c r="F29" s="30" t="s">
        <v>30</v>
      </c>
      <c r="G29" s="30" t="s">
        <v>37</v>
      </c>
      <c r="H29" s="30" t="s">
        <v>38</v>
      </c>
      <c r="I29" s="28"/>
      <c r="J29" s="106"/>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row>
    <row r="30" spans="1:63" x14ac:dyDescent="0.3">
      <c r="A30" s="183"/>
      <c r="B30" s="198" t="s">
        <v>31</v>
      </c>
      <c r="C30" s="198"/>
      <c r="D30" s="198"/>
      <c r="E30" s="32"/>
      <c r="F30" s="32"/>
      <c r="G30" s="32"/>
      <c r="H30" s="32"/>
      <c r="I30" s="28"/>
      <c r="J30" s="106"/>
    </row>
    <row r="31" spans="1:63" s="59" customFormat="1" x14ac:dyDescent="0.3">
      <c r="A31" s="115"/>
      <c r="B31" s="116"/>
      <c r="C31" s="116"/>
      <c r="D31" s="116"/>
      <c r="E31" s="106"/>
      <c r="F31" s="106"/>
      <c r="G31" s="106"/>
      <c r="H31" s="106"/>
      <c r="I31" s="107"/>
      <c r="J31" s="106"/>
    </row>
    <row r="32" spans="1:63" s="120" customFormat="1" ht="18.75" x14ac:dyDescent="0.3">
      <c r="A32" s="117"/>
      <c r="B32" s="118" t="s">
        <v>101</v>
      </c>
      <c r="C32" s="106"/>
      <c r="D32" s="106"/>
      <c r="E32" s="119"/>
      <c r="F32" s="106"/>
      <c r="G32" s="106"/>
      <c r="H32" s="106"/>
      <c r="I32" s="107"/>
      <c r="J32" s="106"/>
    </row>
    <row r="33" spans="1:63" s="38" customFormat="1" ht="33" x14ac:dyDescent="0.25">
      <c r="A33" s="33" t="s">
        <v>3</v>
      </c>
      <c r="B33" s="34" t="s">
        <v>4</v>
      </c>
      <c r="C33" s="35" t="s">
        <v>70</v>
      </c>
      <c r="D33" s="36" t="s">
        <v>72</v>
      </c>
      <c r="E33" s="35" t="s">
        <v>25</v>
      </c>
      <c r="F33" s="36" t="s">
        <v>73</v>
      </c>
      <c r="G33" s="37" t="s">
        <v>24</v>
      </c>
      <c r="H33" s="37" t="s">
        <v>39</v>
      </c>
      <c r="I33" s="37" t="s">
        <v>40</v>
      </c>
    </row>
    <row r="34" spans="1:63" s="44" customFormat="1" ht="12.75" x14ac:dyDescent="0.2">
      <c r="A34" s="39"/>
      <c r="B34" s="40" t="s">
        <v>5</v>
      </c>
      <c r="C34" s="41"/>
      <c r="D34" s="42"/>
      <c r="E34" s="42"/>
      <c r="F34" s="42"/>
      <c r="G34" s="43"/>
      <c r="H34" s="43"/>
      <c r="I34" s="43"/>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c r="BH34" s="126"/>
      <c r="BI34" s="126"/>
      <c r="BJ34" s="126"/>
      <c r="BK34" s="126"/>
    </row>
    <row r="35" spans="1:63" s="44" customFormat="1" ht="12.75" x14ac:dyDescent="0.2">
      <c r="A35" s="187">
        <v>1</v>
      </c>
      <c r="B35" s="45" t="s">
        <v>80</v>
      </c>
      <c r="C35" s="46"/>
      <c r="D35" s="47">
        <f>C35*1.15</f>
        <v>0</v>
      </c>
      <c r="E35" s="47">
        <f>D35*12</f>
        <v>0</v>
      </c>
      <c r="F35" s="47">
        <f t="shared" ref="F35:I36" si="0">E35*(1+E$30)</f>
        <v>0</v>
      </c>
      <c r="G35" s="48">
        <f t="shared" si="0"/>
        <v>0</v>
      </c>
      <c r="H35" s="48">
        <f t="shared" si="0"/>
        <v>0</v>
      </c>
      <c r="I35" s="48">
        <f t="shared" si="0"/>
        <v>0</v>
      </c>
      <c r="J35" s="127"/>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c r="BH35" s="126"/>
      <c r="BI35" s="126"/>
      <c r="BJ35" s="126"/>
      <c r="BK35" s="126"/>
    </row>
    <row r="36" spans="1:63" s="44" customFormat="1" ht="12.75" x14ac:dyDescent="0.2">
      <c r="A36" s="187"/>
      <c r="B36" s="45" t="s">
        <v>81</v>
      </c>
      <c r="C36" s="46"/>
      <c r="D36" s="47">
        <f>C36*1.15</f>
        <v>0</v>
      </c>
      <c r="E36" s="47">
        <f t="shared" ref="E36:E49" si="1">D36*12</f>
        <v>0</v>
      </c>
      <c r="F36" s="47">
        <f t="shared" si="0"/>
        <v>0</v>
      </c>
      <c r="G36" s="48">
        <f t="shared" si="0"/>
        <v>0</v>
      </c>
      <c r="H36" s="48">
        <f t="shared" si="0"/>
        <v>0</v>
      </c>
      <c r="I36" s="48">
        <f t="shared" si="0"/>
        <v>0</v>
      </c>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row>
    <row r="37" spans="1:63" s="44" customFormat="1" ht="12.75" x14ac:dyDescent="0.2">
      <c r="A37" s="187"/>
      <c r="B37" s="45" t="s">
        <v>74</v>
      </c>
      <c r="C37" s="46"/>
      <c r="D37" s="47">
        <f t="shared" ref="D37:D49" si="2">C37*1.15</f>
        <v>0</v>
      </c>
      <c r="E37" s="47">
        <f t="shared" si="1"/>
        <v>0</v>
      </c>
      <c r="F37" s="47">
        <f t="shared" ref="F37:F49" si="3">E37*(1+E$30)</f>
        <v>0</v>
      </c>
      <c r="G37" s="48">
        <f t="shared" ref="G37:G49" si="4">F37*(1+F$30)</f>
        <v>0</v>
      </c>
      <c r="H37" s="48">
        <f t="shared" ref="H37:I49" si="5">G37*(1+G$30)</f>
        <v>0</v>
      </c>
      <c r="I37" s="48">
        <f t="shared" si="5"/>
        <v>0</v>
      </c>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row>
    <row r="38" spans="1:63" s="44" customFormat="1" ht="12.75" x14ac:dyDescent="0.2">
      <c r="A38" s="187"/>
      <c r="B38" s="49" t="s">
        <v>82</v>
      </c>
      <c r="C38" s="46"/>
      <c r="D38" s="47">
        <f t="shared" si="2"/>
        <v>0</v>
      </c>
      <c r="E38" s="47">
        <f t="shared" si="1"/>
        <v>0</v>
      </c>
      <c r="F38" s="47">
        <f t="shared" si="3"/>
        <v>0</v>
      </c>
      <c r="G38" s="48">
        <f t="shared" si="4"/>
        <v>0</v>
      </c>
      <c r="H38" s="48">
        <f t="shared" si="5"/>
        <v>0</v>
      </c>
      <c r="I38" s="48">
        <f t="shared" si="5"/>
        <v>0</v>
      </c>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row>
    <row r="39" spans="1:63" s="44" customFormat="1" ht="12.75" x14ac:dyDescent="0.2">
      <c r="A39" s="187"/>
      <c r="B39" s="45" t="s">
        <v>83</v>
      </c>
      <c r="C39" s="46"/>
      <c r="D39" s="47">
        <f t="shared" si="2"/>
        <v>0</v>
      </c>
      <c r="E39" s="47">
        <f t="shared" si="1"/>
        <v>0</v>
      </c>
      <c r="F39" s="47">
        <f t="shared" si="3"/>
        <v>0</v>
      </c>
      <c r="G39" s="48">
        <f t="shared" si="4"/>
        <v>0</v>
      </c>
      <c r="H39" s="48">
        <f t="shared" si="5"/>
        <v>0</v>
      </c>
      <c r="I39" s="48">
        <f t="shared" si="5"/>
        <v>0</v>
      </c>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row>
    <row r="40" spans="1:63" s="44" customFormat="1" ht="12.75" x14ac:dyDescent="0.2">
      <c r="A40" s="187"/>
      <c r="B40" s="45" t="s">
        <v>84</v>
      </c>
      <c r="C40" s="46"/>
      <c r="D40" s="47">
        <f t="shared" si="2"/>
        <v>0</v>
      </c>
      <c r="E40" s="47">
        <f t="shared" si="1"/>
        <v>0</v>
      </c>
      <c r="F40" s="47">
        <f t="shared" si="3"/>
        <v>0</v>
      </c>
      <c r="G40" s="48">
        <f t="shared" si="4"/>
        <v>0</v>
      </c>
      <c r="H40" s="48">
        <f t="shared" si="5"/>
        <v>0</v>
      </c>
      <c r="I40" s="48">
        <f t="shared" si="5"/>
        <v>0</v>
      </c>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c r="BH40" s="126"/>
      <c r="BI40" s="126"/>
      <c r="BJ40" s="126"/>
      <c r="BK40" s="126"/>
    </row>
    <row r="41" spans="1:63" s="44" customFormat="1" ht="12.75" x14ac:dyDescent="0.2">
      <c r="A41" s="187"/>
      <c r="B41" s="45" t="s">
        <v>85</v>
      </c>
      <c r="C41" s="46"/>
      <c r="D41" s="47">
        <f t="shared" si="2"/>
        <v>0</v>
      </c>
      <c r="E41" s="47">
        <f t="shared" si="1"/>
        <v>0</v>
      </c>
      <c r="F41" s="47">
        <f t="shared" si="3"/>
        <v>0</v>
      </c>
      <c r="G41" s="48">
        <f t="shared" si="4"/>
        <v>0</v>
      </c>
      <c r="H41" s="48">
        <f t="shared" si="5"/>
        <v>0</v>
      </c>
      <c r="I41" s="48">
        <f t="shared" si="5"/>
        <v>0</v>
      </c>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row>
    <row r="42" spans="1:63" s="44" customFormat="1" ht="12.75" x14ac:dyDescent="0.2">
      <c r="A42" s="188"/>
      <c r="B42" s="45" t="s">
        <v>86</v>
      </c>
      <c r="C42" s="46"/>
      <c r="D42" s="47">
        <f t="shared" si="2"/>
        <v>0</v>
      </c>
      <c r="E42" s="47">
        <f t="shared" si="1"/>
        <v>0</v>
      </c>
      <c r="F42" s="47">
        <f t="shared" si="3"/>
        <v>0</v>
      </c>
      <c r="G42" s="48">
        <f t="shared" si="4"/>
        <v>0</v>
      </c>
      <c r="H42" s="48">
        <f t="shared" si="5"/>
        <v>0</v>
      </c>
      <c r="I42" s="48">
        <f t="shared" si="5"/>
        <v>0</v>
      </c>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row>
    <row r="43" spans="1:63" s="44" customFormat="1" ht="12.75" x14ac:dyDescent="0.2">
      <c r="A43" s="50">
        <v>2</v>
      </c>
      <c r="B43" s="51" t="s">
        <v>65</v>
      </c>
      <c r="C43" s="46"/>
      <c r="D43" s="47">
        <f t="shared" si="2"/>
        <v>0</v>
      </c>
      <c r="E43" s="47">
        <f t="shared" si="1"/>
        <v>0</v>
      </c>
      <c r="F43" s="47">
        <f t="shared" si="3"/>
        <v>0</v>
      </c>
      <c r="G43" s="48">
        <f t="shared" si="4"/>
        <v>0</v>
      </c>
      <c r="H43" s="48">
        <f t="shared" si="5"/>
        <v>0</v>
      </c>
      <c r="I43" s="48">
        <f t="shared" si="5"/>
        <v>0</v>
      </c>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row>
    <row r="44" spans="1:63" s="44" customFormat="1" ht="12.75" x14ac:dyDescent="0.2">
      <c r="A44" s="52">
        <v>3</v>
      </c>
      <c r="B44" s="53" t="s">
        <v>66</v>
      </c>
      <c r="C44" s="46"/>
      <c r="D44" s="47">
        <f t="shared" si="2"/>
        <v>0</v>
      </c>
      <c r="E44" s="47">
        <f t="shared" si="1"/>
        <v>0</v>
      </c>
      <c r="F44" s="47">
        <f t="shared" si="3"/>
        <v>0</v>
      </c>
      <c r="G44" s="48">
        <f t="shared" si="4"/>
        <v>0</v>
      </c>
      <c r="H44" s="48">
        <f t="shared" si="5"/>
        <v>0</v>
      </c>
      <c r="I44" s="48">
        <f t="shared" si="5"/>
        <v>0</v>
      </c>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c r="BH44" s="126"/>
      <c r="BI44" s="126"/>
      <c r="BJ44" s="126"/>
      <c r="BK44" s="126"/>
    </row>
    <row r="45" spans="1:63" s="44" customFormat="1" ht="12.75" x14ac:dyDescent="0.2">
      <c r="A45" s="50">
        <v>4</v>
      </c>
      <c r="B45" s="53" t="s">
        <v>6</v>
      </c>
      <c r="C45" s="46"/>
      <c r="D45" s="47">
        <f t="shared" si="2"/>
        <v>0</v>
      </c>
      <c r="E45" s="47">
        <f t="shared" si="1"/>
        <v>0</v>
      </c>
      <c r="F45" s="47">
        <f t="shared" si="3"/>
        <v>0</v>
      </c>
      <c r="G45" s="48">
        <f t="shared" si="4"/>
        <v>0</v>
      </c>
      <c r="H45" s="48">
        <f t="shared" si="5"/>
        <v>0</v>
      </c>
      <c r="I45" s="48">
        <f t="shared" si="5"/>
        <v>0</v>
      </c>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row>
    <row r="46" spans="1:63" s="44" customFormat="1" ht="12.75" x14ac:dyDescent="0.2">
      <c r="A46" s="50">
        <v>5</v>
      </c>
      <c r="B46" s="53" t="s">
        <v>7</v>
      </c>
      <c r="C46" s="46"/>
      <c r="D46" s="47">
        <f t="shared" si="2"/>
        <v>0</v>
      </c>
      <c r="E46" s="47">
        <f t="shared" si="1"/>
        <v>0</v>
      </c>
      <c r="F46" s="47">
        <f t="shared" si="3"/>
        <v>0</v>
      </c>
      <c r="G46" s="48">
        <f t="shared" si="4"/>
        <v>0</v>
      </c>
      <c r="H46" s="48">
        <f t="shared" si="5"/>
        <v>0</v>
      </c>
      <c r="I46" s="48">
        <f t="shared" si="5"/>
        <v>0</v>
      </c>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row>
    <row r="47" spans="1:63" s="44" customFormat="1" ht="12.75" x14ac:dyDescent="0.2">
      <c r="A47" s="50">
        <v>6</v>
      </c>
      <c r="B47" s="53" t="s">
        <v>8</v>
      </c>
      <c r="C47" s="46"/>
      <c r="D47" s="47">
        <f t="shared" si="2"/>
        <v>0</v>
      </c>
      <c r="E47" s="47">
        <f t="shared" si="1"/>
        <v>0</v>
      </c>
      <c r="F47" s="47">
        <f t="shared" si="3"/>
        <v>0</v>
      </c>
      <c r="G47" s="48">
        <f t="shared" si="4"/>
        <v>0</v>
      </c>
      <c r="H47" s="48">
        <f t="shared" si="5"/>
        <v>0</v>
      </c>
      <c r="I47" s="48">
        <f t="shared" si="5"/>
        <v>0</v>
      </c>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row>
    <row r="48" spans="1:63" s="44" customFormat="1" ht="12.75" x14ac:dyDescent="0.2">
      <c r="A48" s="50">
        <v>7</v>
      </c>
      <c r="B48" s="53" t="s">
        <v>22</v>
      </c>
      <c r="C48" s="46"/>
      <c r="D48" s="47">
        <f t="shared" si="2"/>
        <v>0</v>
      </c>
      <c r="E48" s="47">
        <f t="shared" si="1"/>
        <v>0</v>
      </c>
      <c r="F48" s="47">
        <f t="shared" si="3"/>
        <v>0</v>
      </c>
      <c r="G48" s="48">
        <f t="shared" si="4"/>
        <v>0</v>
      </c>
      <c r="H48" s="48">
        <f t="shared" si="5"/>
        <v>0</v>
      </c>
      <c r="I48" s="48">
        <f t="shared" si="5"/>
        <v>0</v>
      </c>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row>
    <row r="49" spans="1:63" s="44" customFormat="1" ht="12.75" x14ac:dyDescent="0.2">
      <c r="A49" s="50">
        <v>8</v>
      </c>
      <c r="B49" s="53" t="s">
        <v>23</v>
      </c>
      <c r="C49" s="46"/>
      <c r="D49" s="47">
        <f t="shared" si="2"/>
        <v>0</v>
      </c>
      <c r="E49" s="47">
        <f t="shared" si="1"/>
        <v>0</v>
      </c>
      <c r="F49" s="47">
        <f t="shared" si="3"/>
        <v>0</v>
      </c>
      <c r="G49" s="48">
        <f t="shared" si="4"/>
        <v>0</v>
      </c>
      <c r="H49" s="48">
        <f t="shared" si="5"/>
        <v>0</v>
      </c>
      <c r="I49" s="48">
        <f t="shared" si="5"/>
        <v>0</v>
      </c>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row>
    <row r="50" spans="1:63" x14ac:dyDescent="0.3">
      <c r="A50" s="31"/>
      <c r="B50" s="40" t="s">
        <v>9</v>
      </c>
      <c r="C50" s="54">
        <f t="shared" ref="C50:I50" si="6">SUM(C35:C49)</f>
        <v>0</v>
      </c>
      <c r="D50" s="54">
        <f t="shared" si="6"/>
        <v>0</v>
      </c>
      <c r="E50" s="54">
        <f t="shared" si="6"/>
        <v>0</v>
      </c>
      <c r="F50" s="54">
        <f t="shared" si="6"/>
        <v>0</v>
      </c>
      <c r="G50" s="55">
        <f t="shared" si="6"/>
        <v>0</v>
      </c>
      <c r="H50" s="55">
        <f t="shared" si="6"/>
        <v>0</v>
      </c>
      <c r="I50" s="55">
        <f t="shared" si="6"/>
        <v>0</v>
      </c>
    </row>
    <row r="51" spans="1:63" x14ac:dyDescent="0.3">
      <c r="A51" s="31"/>
      <c r="B51" s="199" t="s">
        <v>75</v>
      </c>
      <c r="C51" s="200"/>
      <c r="D51" s="200"/>
      <c r="E51" s="200"/>
      <c r="F51" s="201"/>
      <c r="G51" s="56"/>
      <c r="H51" s="56"/>
      <c r="I51" s="57">
        <f>SUM(E50:I50)</f>
        <v>0</v>
      </c>
    </row>
    <row r="52" spans="1:63" s="66" customFormat="1" x14ac:dyDescent="0.3">
      <c r="A52" s="73"/>
      <c r="I52" s="67"/>
    </row>
    <row r="53" spans="1:63" s="59" customFormat="1" ht="17.25" thickBot="1" x14ac:dyDescent="0.35">
      <c r="A53" s="73"/>
      <c r="B53" s="66"/>
      <c r="C53" s="66"/>
      <c r="D53" s="66"/>
      <c r="E53" s="66"/>
      <c r="F53" s="66"/>
      <c r="G53" s="66"/>
      <c r="H53" s="66"/>
      <c r="I53" s="121"/>
    </row>
    <row r="54" spans="1:63" s="59" customFormat="1" ht="33.75" customHeight="1" x14ac:dyDescent="0.3">
      <c r="A54" s="184" t="s">
        <v>87</v>
      </c>
      <c r="B54" s="185"/>
      <c r="C54" s="185"/>
      <c r="D54" s="185"/>
      <c r="E54" s="185"/>
      <c r="F54" s="185"/>
      <c r="G54" s="186"/>
      <c r="H54" s="66"/>
      <c r="I54" s="121"/>
      <c r="J54" s="122"/>
    </row>
    <row r="55" spans="1:63" s="59" customFormat="1" ht="18.75" x14ac:dyDescent="0.3">
      <c r="A55" s="60"/>
      <c r="B55" s="61"/>
      <c r="C55" s="61"/>
      <c r="D55" s="61"/>
      <c r="E55" s="61"/>
      <c r="F55" s="61"/>
      <c r="G55" s="62"/>
      <c r="H55" s="122"/>
      <c r="I55" s="121"/>
      <c r="J55" s="122"/>
    </row>
    <row r="56" spans="1:63" s="59" customFormat="1" ht="33" x14ac:dyDescent="0.3">
      <c r="A56" s="63" t="s">
        <v>10</v>
      </c>
      <c r="B56" s="64" t="s">
        <v>11</v>
      </c>
      <c r="C56" s="64" t="s">
        <v>12</v>
      </c>
      <c r="D56" s="65" t="s">
        <v>13</v>
      </c>
      <c r="E56" s="66"/>
      <c r="F56" s="66"/>
      <c r="G56" s="67"/>
      <c r="H56" s="58"/>
      <c r="I56" s="68"/>
      <c r="J56" s="122"/>
    </row>
    <row r="57" spans="1:63" ht="18.75" x14ac:dyDescent="0.3">
      <c r="A57" s="69">
        <v>1</v>
      </c>
      <c r="B57" s="70" t="s">
        <v>14</v>
      </c>
      <c r="C57" s="71">
        <v>0.25</v>
      </c>
      <c r="D57" s="132" t="s">
        <v>15</v>
      </c>
      <c r="E57" s="66"/>
      <c r="F57" s="66"/>
      <c r="G57" s="67"/>
      <c r="H57" s="58"/>
      <c r="I57" s="68"/>
      <c r="J57" s="122"/>
    </row>
    <row r="58" spans="1:63" ht="18.75" x14ac:dyDescent="0.3">
      <c r="A58" s="69">
        <v>2</v>
      </c>
      <c r="B58" s="70" t="s">
        <v>17</v>
      </c>
      <c r="C58" s="71">
        <v>0.25</v>
      </c>
      <c r="D58" s="132" t="s">
        <v>16</v>
      </c>
      <c r="E58" s="66"/>
      <c r="F58" s="66"/>
      <c r="G58" s="67"/>
      <c r="H58" s="58"/>
      <c r="I58" s="68"/>
      <c r="J58" s="122"/>
    </row>
    <row r="59" spans="1:63" ht="18.75" x14ac:dyDescent="0.3">
      <c r="A59" s="69">
        <v>3</v>
      </c>
      <c r="B59" s="70" t="s">
        <v>99</v>
      </c>
      <c r="C59" s="71">
        <v>0.25</v>
      </c>
      <c r="D59" s="132" t="s">
        <v>16</v>
      </c>
      <c r="E59" s="66"/>
      <c r="F59" s="66"/>
      <c r="G59" s="67"/>
      <c r="H59" s="58"/>
      <c r="I59" s="68"/>
      <c r="J59" s="122"/>
    </row>
    <row r="60" spans="1:63" ht="18.75" x14ac:dyDescent="0.3">
      <c r="A60" s="69">
        <v>5</v>
      </c>
      <c r="B60" s="70" t="s">
        <v>18</v>
      </c>
      <c r="C60" s="71">
        <v>0.25</v>
      </c>
      <c r="D60" s="132" t="s">
        <v>16</v>
      </c>
      <c r="E60" s="66"/>
      <c r="F60" s="66"/>
      <c r="G60" s="67"/>
      <c r="H60" s="58"/>
      <c r="I60" s="68"/>
      <c r="J60" s="122"/>
    </row>
    <row r="61" spans="1:63" ht="14.25" customHeight="1" x14ac:dyDescent="0.3">
      <c r="A61" s="69"/>
      <c r="B61" s="72" t="s">
        <v>19</v>
      </c>
      <c r="C61" s="71">
        <v>1</v>
      </c>
      <c r="D61" s="132"/>
      <c r="E61" s="66"/>
      <c r="F61" s="66"/>
      <c r="G61" s="67"/>
      <c r="H61" s="58"/>
      <c r="I61" s="68"/>
      <c r="J61" s="122"/>
    </row>
    <row r="62" spans="1:63" ht="18.75" x14ac:dyDescent="0.3">
      <c r="A62" s="73"/>
      <c r="B62" s="66"/>
      <c r="C62" s="66"/>
      <c r="D62" s="66"/>
      <c r="E62" s="66"/>
      <c r="F62" s="66"/>
      <c r="G62" s="67"/>
      <c r="H62" s="58"/>
      <c r="I62" s="68"/>
      <c r="J62" s="122"/>
    </row>
    <row r="63" spans="1:63" ht="18.75" x14ac:dyDescent="0.3">
      <c r="A63" s="74" t="s">
        <v>102</v>
      </c>
      <c r="B63" s="75"/>
      <c r="C63" s="76"/>
      <c r="D63" s="76"/>
      <c r="E63" s="66"/>
      <c r="F63" s="66"/>
      <c r="G63" s="67"/>
      <c r="H63" s="58"/>
      <c r="I63" s="68"/>
      <c r="J63" s="122"/>
    </row>
    <row r="64" spans="1:63" ht="30" customHeight="1" x14ac:dyDescent="0.3">
      <c r="A64" s="63" t="s">
        <v>20</v>
      </c>
      <c r="B64" s="64" t="s">
        <v>21</v>
      </c>
      <c r="C64" s="64" t="s">
        <v>12</v>
      </c>
      <c r="D64" s="65" t="s">
        <v>13</v>
      </c>
      <c r="E64" s="66"/>
      <c r="F64" s="66"/>
      <c r="G64" s="67"/>
      <c r="H64" s="58"/>
      <c r="I64" s="68"/>
      <c r="J64" s="122"/>
    </row>
    <row r="65" spans="1:10" ht="18.75" x14ac:dyDescent="0.3">
      <c r="A65" s="69">
        <v>1</v>
      </c>
      <c r="B65" s="77"/>
      <c r="C65" s="78"/>
      <c r="D65" s="77"/>
      <c r="E65" s="66"/>
      <c r="F65" s="66"/>
      <c r="G65" s="67"/>
      <c r="H65" s="58"/>
      <c r="I65" s="68"/>
      <c r="J65" s="122"/>
    </row>
    <row r="66" spans="1:10" ht="18.75" x14ac:dyDescent="0.3">
      <c r="A66" s="69">
        <v>2</v>
      </c>
      <c r="B66" s="77"/>
      <c r="C66" s="78"/>
      <c r="D66" s="77"/>
      <c r="E66" s="66"/>
      <c r="F66" s="66"/>
      <c r="G66" s="67"/>
      <c r="H66" s="58"/>
      <c r="I66" s="68"/>
      <c r="J66" s="122"/>
    </row>
    <row r="67" spans="1:10" ht="18.75" x14ac:dyDescent="0.3">
      <c r="A67" s="69">
        <v>3</v>
      </c>
      <c r="B67" s="77"/>
      <c r="C67" s="78"/>
      <c r="D67" s="77"/>
      <c r="E67" s="66"/>
      <c r="F67" s="66"/>
      <c r="G67" s="67"/>
      <c r="H67" s="58"/>
      <c r="I67" s="68"/>
      <c r="J67" s="122"/>
    </row>
    <row r="68" spans="1:10" ht="18.75" x14ac:dyDescent="0.3">
      <c r="A68" s="69">
        <v>4</v>
      </c>
      <c r="B68" s="77"/>
      <c r="C68" s="78"/>
      <c r="D68" s="77"/>
      <c r="E68" s="66"/>
      <c r="F68" s="66"/>
      <c r="G68" s="67"/>
      <c r="H68" s="58"/>
      <c r="I68" s="68"/>
      <c r="J68" s="122"/>
    </row>
    <row r="69" spans="1:10" ht="18.75" x14ac:dyDescent="0.3">
      <c r="A69" s="69">
        <v>5</v>
      </c>
      <c r="B69" s="79"/>
      <c r="C69" s="80"/>
      <c r="D69" s="79"/>
      <c r="E69" s="66"/>
      <c r="F69" s="66"/>
      <c r="G69" s="67"/>
      <c r="H69" s="58"/>
      <c r="I69" s="68"/>
      <c r="J69" s="122"/>
    </row>
    <row r="70" spans="1:10" ht="18.75" x14ac:dyDescent="0.3">
      <c r="A70" s="81"/>
      <c r="B70" s="40" t="s">
        <v>19</v>
      </c>
      <c r="C70" s="82"/>
      <c r="D70" s="83"/>
      <c r="E70" s="66"/>
      <c r="F70" s="66"/>
      <c r="G70" s="67"/>
      <c r="H70" s="58"/>
      <c r="I70" s="68"/>
      <c r="J70" s="122"/>
    </row>
    <row r="71" spans="1:10" s="59" customFormat="1" ht="19.5" thickBot="1" x14ac:dyDescent="0.35">
      <c r="A71" s="124"/>
      <c r="B71" s="128"/>
      <c r="C71" s="128"/>
      <c r="D71" s="128"/>
      <c r="E71" s="129"/>
      <c r="F71" s="128"/>
      <c r="G71" s="130"/>
      <c r="H71" s="122"/>
      <c r="I71" s="131"/>
      <c r="J71" s="122"/>
    </row>
    <row r="72" spans="1:10" s="59" customFormat="1" ht="18.75" x14ac:dyDescent="0.3">
      <c r="A72" s="112"/>
      <c r="B72" s="66"/>
      <c r="C72" s="66"/>
      <c r="D72" s="66"/>
      <c r="E72" s="89"/>
      <c r="F72" s="66"/>
      <c r="G72" s="66"/>
      <c r="H72" s="122"/>
      <c r="I72" s="131"/>
      <c r="J72" s="122"/>
    </row>
    <row r="73" spans="1:10" s="59" customFormat="1" x14ac:dyDescent="0.3">
      <c r="A73" s="112"/>
      <c r="B73" s="66"/>
      <c r="C73" s="66"/>
      <c r="D73" s="66"/>
      <c r="E73" s="89"/>
      <c r="F73" s="66"/>
      <c r="G73" s="66"/>
      <c r="H73" s="66"/>
      <c r="I73" s="67"/>
    </row>
    <row r="74" spans="1:10" s="59" customFormat="1" ht="17.25" thickBot="1" x14ac:dyDescent="0.35">
      <c r="A74" s="112"/>
      <c r="B74" s="128"/>
      <c r="C74" s="66"/>
      <c r="D74" s="128"/>
      <c r="E74" s="128"/>
      <c r="F74" s="66"/>
      <c r="G74" s="66"/>
      <c r="H74" s="66"/>
      <c r="I74" s="67"/>
    </row>
    <row r="75" spans="1:10" s="59" customFormat="1" x14ac:dyDescent="0.3">
      <c r="A75" s="112"/>
      <c r="B75" s="66" t="s">
        <v>36</v>
      </c>
      <c r="C75" s="66"/>
      <c r="D75" s="66" t="s">
        <v>33</v>
      </c>
      <c r="E75" s="89"/>
      <c r="F75" s="66"/>
      <c r="G75" s="66"/>
      <c r="H75" s="66"/>
      <c r="I75" s="67"/>
    </row>
    <row r="76" spans="1:10" s="59" customFormat="1" x14ac:dyDescent="0.3">
      <c r="A76" s="112"/>
      <c r="B76" s="66"/>
      <c r="C76" s="66"/>
      <c r="D76" s="66"/>
      <c r="E76" s="89"/>
      <c r="F76" s="66"/>
      <c r="G76" s="66"/>
      <c r="H76" s="66"/>
      <c r="I76" s="67"/>
    </row>
    <row r="77" spans="1:10" s="59" customFormat="1" x14ac:dyDescent="0.3">
      <c r="A77" s="112"/>
      <c r="B77" s="66"/>
      <c r="C77" s="66"/>
      <c r="D77" s="66"/>
      <c r="E77" s="89"/>
      <c r="F77" s="66"/>
      <c r="G77" s="66"/>
      <c r="H77" s="66"/>
      <c r="I77" s="67"/>
    </row>
    <row r="78" spans="1:10" s="59" customFormat="1" ht="17.25" thickBot="1" x14ac:dyDescent="0.35">
      <c r="A78" s="112"/>
      <c r="B78" s="128"/>
      <c r="C78" s="66"/>
      <c r="D78" s="128"/>
      <c r="E78" s="89"/>
      <c r="F78" s="66"/>
      <c r="G78" s="66"/>
      <c r="H78" s="66"/>
      <c r="I78" s="67"/>
    </row>
    <row r="79" spans="1:10" s="59" customFormat="1" x14ac:dyDescent="0.3">
      <c r="A79" s="112"/>
      <c r="B79" s="66" t="s">
        <v>34</v>
      </c>
      <c r="C79" s="66"/>
      <c r="D79" s="66" t="s">
        <v>35</v>
      </c>
      <c r="E79" s="89"/>
      <c r="F79" s="66"/>
      <c r="G79" s="66"/>
      <c r="H79" s="66"/>
      <c r="I79" s="67"/>
    </row>
    <row r="80" spans="1:10" s="59" customFormat="1" ht="17.25" thickBot="1" x14ac:dyDescent="0.35">
      <c r="A80" s="124"/>
      <c r="B80" s="128"/>
      <c r="C80" s="128"/>
      <c r="D80" s="128"/>
      <c r="E80" s="129"/>
      <c r="F80" s="128"/>
      <c r="G80" s="128"/>
      <c r="H80" s="128"/>
      <c r="I80" s="130"/>
    </row>
    <row r="81" spans="1:5" s="59" customFormat="1" x14ac:dyDescent="0.3">
      <c r="A81" s="125"/>
      <c r="E81" s="125"/>
    </row>
    <row r="82" spans="1:5" s="59" customFormat="1" x14ac:dyDescent="0.3">
      <c r="A82" s="125"/>
      <c r="E82" s="125"/>
    </row>
    <row r="83" spans="1:5" s="59" customFormat="1" x14ac:dyDescent="0.3">
      <c r="A83" s="125"/>
      <c r="E83" s="125"/>
    </row>
    <row r="84" spans="1:5" s="59" customFormat="1" x14ac:dyDescent="0.3">
      <c r="A84" s="125"/>
      <c r="E84" s="125"/>
    </row>
    <row r="85" spans="1:5" s="59" customFormat="1" x14ac:dyDescent="0.3">
      <c r="A85" s="125"/>
      <c r="E85" s="125"/>
    </row>
    <row r="86" spans="1:5" s="59" customFormat="1" x14ac:dyDescent="0.3">
      <c r="A86" s="125"/>
      <c r="E86" s="125"/>
    </row>
    <row r="87" spans="1:5" s="59" customFormat="1" x14ac:dyDescent="0.3">
      <c r="A87" s="125"/>
      <c r="E87" s="125"/>
    </row>
    <row r="88" spans="1:5" s="59" customFormat="1" x14ac:dyDescent="0.3">
      <c r="A88" s="125"/>
      <c r="E88" s="125"/>
    </row>
    <row r="89" spans="1:5" s="59" customFormat="1" x14ac:dyDescent="0.3">
      <c r="A89" s="125"/>
      <c r="E89" s="125"/>
    </row>
    <row r="90" spans="1:5" s="59" customFormat="1" x14ac:dyDescent="0.3">
      <c r="A90" s="125"/>
      <c r="E90" s="125"/>
    </row>
    <row r="91" spans="1:5" s="59" customFormat="1" x14ac:dyDescent="0.3">
      <c r="A91" s="125"/>
      <c r="E91" s="125"/>
    </row>
    <row r="92" spans="1:5" s="59" customFormat="1" x14ac:dyDescent="0.3">
      <c r="A92" s="125"/>
      <c r="E92" s="125"/>
    </row>
    <row r="93" spans="1:5" s="59" customFormat="1" x14ac:dyDescent="0.3">
      <c r="A93" s="125"/>
      <c r="E93" s="125"/>
    </row>
    <row r="94" spans="1:5" s="59" customFormat="1" x14ac:dyDescent="0.3">
      <c r="A94" s="125"/>
      <c r="E94" s="125"/>
    </row>
    <row r="95" spans="1:5" s="59" customFormat="1" x14ac:dyDescent="0.3">
      <c r="A95" s="125"/>
      <c r="E95" s="125"/>
    </row>
    <row r="96" spans="1:5" s="59" customFormat="1" x14ac:dyDescent="0.3">
      <c r="A96" s="125"/>
      <c r="E96" s="125"/>
    </row>
    <row r="97" spans="1:5" s="59" customFormat="1" x14ac:dyDescent="0.3">
      <c r="A97" s="125"/>
      <c r="E97" s="125"/>
    </row>
    <row r="98" spans="1:5" s="59" customFormat="1" x14ac:dyDescent="0.3">
      <c r="A98" s="125"/>
      <c r="E98" s="125"/>
    </row>
    <row r="99" spans="1:5" s="59" customFormat="1" x14ac:dyDescent="0.3">
      <c r="A99" s="125"/>
      <c r="E99" s="125"/>
    </row>
    <row r="100" spans="1:5" s="59" customFormat="1" x14ac:dyDescent="0.3">
      <c r="A100" s="125"/>
      <c r="E100" s="125"/>
    </row>
    <row r="101" spans="1:5" s="59" customFormat="1" x14ac:dyDescent="0.3">
      <c r="A101" s="125"/>
      <c r="E101" s="125"/>
    </row>
    <row r="102" spans="1:5" s="59" customFormat="1" x14ac:dyDescent="0.3">
      <c r="A102" s="125"/>
      <c r="E102" s="125"/>
    </row>
    <row r="103" spans="1:5" s="59" customFormat="1" x14ac:dyDescent="0.3">
      <c r="A103" s="125"/>
      <c r="E103" s="125"/>
    </row>
    <row r="104" spans="1:5" s="59" customFormat="1" x14ac:dyDescent="0.3">
      <c r="A104" s="125"/>
      <c r="E104" s="125"/>
    </row>
    <row r="105" spans="1:5" s="59" customFormat="1" x14ac:dyDescent="0.3">
      <c r="A105" s="125"/>
      <c r="E105" s="125"/>
    </row>
    <row r="106" spans="1:5" s="59" customFormat="1" x14ac:dyDescent="0.3">
      <c r="A106" s="125"/>
      <c r="E106" s="125"/>
    </row>
    <row r="107" spans="1:5" s="59" customFormat="1" x14ac:dyDescent="0.3">
      <c r="A107" s="125"/>
      <c r="E107" s="125"/>
    </row>
    <row r="108" spans="1:5" s="59" customFormat="1" x14ac:dyDescent="0.3">
      <c r="A108" s="125"/>
      <c r="E108" s="125"/>
    </row>
    <row r="109" spans="1:5" s="59" customFormat="1" x14ac:dyDescent="0.3">
      <c r="A109" s="125"/>
      <c r="E109" s="125"/>
    </row>
    <row r="110" spans="1:5" s="59" customFormat="1" x14ac:dyDescent="0.3">
      <c r="A110" s="125"/>
      <c r="E110" s="125"/>
    </row>
    <row r="111" spans="1:5" s="59" customFormat="1" x14ac:dyDescent="0.3">
      <c r="A111" s="125"/>
      <c r="E111" s="125"/>
    </row>
    <row r="112" spans="1:5" s="59" customFormat="1" x14ac:dyDescent="0.3">
      <c r="A112" s="125"/>
      <c r="E112" s="125"/>
    </row>
    <row r="113" spans="1:5" s="59" customFormat="1" x14ac:dyDescent="0.3">
      <c r="A113" s="125"/>
      <c r="E113" s="125"/>
    </row>
    <row r="114" spans="1:5" s="59" customFormat="1" x14ac:dyDescent="0.3">
      <c r="A114" s="125"/>
      <c r="E114" s="125"/>
    </row>
    <row r="115" spans="1:5" s="59" customFormat="1" x14ac:dyDescent="0.3">
      <c r="A115" s="125"/>
      <c r="E115" s="125"/>
    </row>
    <row r="116" spans="1:5" s="59" customFormat="1" x14ac:dyDescent="0.3">
      <c r="A116" s="125"/>
      <c r="E116" s="125"/>
    </row>
    <row r="117" spans="1:5" s="59" customFormat="1" x14ac:dyDescent="0.3">
      <c r="A117" s="125"/>
      <c r="E117" s="125"/>
    </row>
    <row r="118" spans="1:5" s="59" customFormat="1" x14ac:dyDescent="0.3">
      <c r="A118" s="125"/>
      <c r="E118" s="125"/>
    </row>
    <row r="119" spans="1:5" s="59" customFormat="1" x14ac:dyDescent="0.3">
      <c r="A119" s="125"/>
      <c r="E119" s="125"/>
    </row>
    <row r="120" spans="1:5" s="59" customFormat="1" x14ac:dyDescent="0.3">
      <c r="A120" s="125"/>
      <c r="E120" s="125"/>
    </row>
    <row r="121" spans="1:5" s="59" customFormat="1" x14ac:dyDescent="0.3">
      <c r="A121" s="125"/>
      <c r="E121" s="125"/>
    </row>
    <row r="122" spans="1:5" s="59" customFormat="1" x14ac:dyDescent="0.3">
      <c r="A122" s="125"/>
      <c r="E122" s="125"/>
    </row>
    <row r="123" spans="1:5" s="59" customFormat="1" x14ac:dyDescent="0.3">
      <c r="A123" s="125"/>
      <c r="E123" s="125"/>
    </row>
    <row r="124" spans="1:5" s="59" customFormat="1" x14ac:dyDescent="0.3">
      <c r="A124" s="125"/>
      <c r="E124" s="125"/>
    </row>
    <row r="125" spans="1:5" s="59" customFormat="1" x14ac:dyDescent="0.3">
      <c r="A125" s="125"/>
      <c r="E125" s="125"/>
    </row>
    <row r="126" spans="1:5" s="59" customFormat="1" x14ac:dyDescent="0.3">
      <c r="A126" s="125"/>
      <c r="E126" s="125"/>
    </row>
    <row r="127" spans="1:5" s="59" customFormat="1" x14ac:dyDescent="0.3">
      <c r="A127" s="125"/>
      <c r="E127" s="125"/>
    </row>
    <row r="128" spans="1:5" s="59" customFormat="1" x14ac:dyDescent="0.3">
      <c r="A128" s="125"/>
      <c r="E128" s="125"/>
    </row>
    <row r="129" spans="1:5" s="59" customFormat="1" x14ac:dyDescent="0.3">
      <c r="A129" s="125"/>
      <c r="E129" s="125"/>
    </row>
    <row r="130" spans="1:5" s="59" customFormat="1" x14ac:dyDescent="0.3">
      <c r="A130" s="125"/>
      <c r="E130" s="125"/>
    </row>
    <row r="131" spans="1:5" s="59" customFormat="1" x14ac:dyDescent="0.3">
      <c r="A131" s="125"/>
      <c r="E131" s="125"/>
    </row>
    <row r="132" spans="1:5" s="59" customFormat="1" x14ac:dyDescent="0.3">
      <c r="A132" s="125"/>
      <c r="E132" s="125"/>
    </row>
    <row r="133" spans="1:5" s="59" customFormat="1" x14ac:dyDescent="0.3">
      <c r="A133" s="125"/>
      <c r="E133" s="125"/>
    </row>
    <row r="134" spans="1:5" s="59" customFormat="1" x14ac:dyDescent="0.3">
      <c r="A134" s="125"/>
      <c r="E134" s="125"/>
    </row>
    <row r="135" spans="1:5" s="59" customFormat="1" x14ac:dyDescent="0.3">
      <c r="A135" s="125"/>
      <c r="E135" s="125"/>
    </row>
    <row r="136" spans="1:5" s="59" customFormat="1" x14ac:dyDescent="0.3">
      <c r="A136" s="125"/>
      <c r="E136" s="125"/>
    </row>
    <row r="137" spans="1:5" s="59" customFormat="1" x14ac:dyDescent="0.3">
      <c r="A137" s="125"/>
      <c r="E137" s="125"/>
    </row>
    <row r="138" spans="1:5" s="59" customFormat="1" x14ac:dyDescent="0.3">
      <c r="A138" s="125"/>
      <c r="E138" s="125"/>
    </row>
    <row r="139" spans="1:5" s="59" customFormat="1" x14ac:dyDescent="0.3">
      <c r="A139" s="125"/>
      <c r="E139" s="125"/>
    </row>
    <row r="140" spans="1:5" s="59" customFormat="1" x14ac:dyDescent="0.3">
      <c r="A140" s="125"/>
      <c r="E140" s="125"/>
    </row>
    <row r="141" spans="1:5" s="59" customFormat="1" x14ac:dyDescent="0.3">
      <c r="A141" s="125"/>
      <c r="E141" s="125"/>
    </row>
    <row r="142" spans="1:5" s="59" customFormat="1" x14ac:dyDescent="0.3">
      <c r="A142" s="125"/>
      <c r="E142" s="125"/>
    </row>
    <row r="143" spans="1:5" s="59" customFormat="1" x14ac:dyDescent="0.3">
      <c r="A143" s="125"/>
      <c r="E143" s="125"/>
    </row>
    <row r="144" spans="1:5" s="59" customFormat="1" x14ac:dyDescent="0.3">
      <c r="A144" s="125"/>
      <c r="E144" s="125"/>
    </row>
    <row r="145" spans="1:5" s="59" customFormat="1" x14ac:dyDescent="0.3">
      <c r="A145" s="125"/>
      <c r="E145" s="125"/>
    </row>
    <row r="146" spans="1:5" s="59" customFormat="1" x14ac:dyDescent="0.3">
      <c r="A146" s="125"/>
      <c r="E146" s="125"/>
    </row>
    <row r="147" spans="1:5" s="59" customFormat="1" x14ac:dyDescent="0.3">
      <c r="A147" s="125"/>
      <c r="E147" s="125"/>
    </row>
    <row r="148" spans="1:5" s="59" customFormat="1" x14ac:dyDescent="0.3">
      <c r="A148" s="125"/>
      <c r="E148" s="125"/>
    </row>
    <row r="149" spans="1:5" s="59" customFormat="1" x14ac:dyDescent="0.3">
      <c r="A149" s="125"/>
      <c r="E149" s="125"/>
    </row>
    <row r="150" spans="1:5" s="59" customFormat="1" x14ac:dyDescent="0.3">
      <c r="A150" s="125"/>
      <c r="E150" s="125"/>
    </row>
    <row r="151" spans="1:5" s="59" customFormat="1" x14ac:dyDescent="0.3">
      <c r="A151" s="125"/>
      <c r="E151" s="125"/>
    </row>
    <row r="152" spans="1:5" s="59" customFormat="1" x14ac:dyDescent="0.3">
      <c r="A152" s="125"/>
      <c r="E152" s="125"/>
    </row>
    <row r="153" spans="1:5" s="59" customFormat="1" x14ac:dyDescent="0.3">
      <c r="A153" s="125"/>
      <c r="E153" s="125"/>
    </row>
    <row r="154" spans="1:5" s="59" customFormat="1" x14ac:dyDescent="0.3">
      <c r="A154" s="125"/>
      <c r="E154" s="125"/>
    </row>
    <row r="155" spans="1:5" s="59" customFormat="1" x14ac:dyDescent="0.3">
      <c r="A155" s="125"/>
      <c r="E155" s="125"/>
    </row>
    <row r="156" spans="1:5" s="59" customFormat="1" x14ac:dyDescent="0.3">
      <c r="A156" s="125"/>
      <c r="E156" s="125"/>
    </row>
    <row r="157" spans="1:5" s="59" customFormat="1" x14ac:dyDescent="0.3">
      <c r="A157" s="125"/>
      <c r="E157" s="125"/>
    </row>
    <row r="158" spans="1:5" s="59" customFormat="1" x14ac:dyDescent="0.3">
      <c r="A158" s="125"/>
      <c r="E158" s="125"/>
    </row>
    <row r="159" spans="1:5" s="59" customFormat="1" x14ac:dyDescent="0.3">
      <c r="A159" s="125"/>
      <c r="E159" s="125"/>
    </row>
    <row r="160" spans="1:5" s="59" customFormat="1" x14ac:dyDescent="0.3">
      <c r="A160" s="125"/>
      <c r="E160" s="125"/>
    </row>
    <row r="161" spans="1:5" s="59" customFormat="1" x14ac:dyDescent="0.3">
      <c r="A161" s="125"/>
      <c r="E161" s="125"/>
    </row>
    <row r="162" spans="1:5" s="59" customFormat="1" x14ac:dyDescent="0.3">
      <c r="A162" s="125"/>
      <c r="E162" s="125"/>
    </row>
    <row r="163" spans="1:5" s="59" customFormat="1" x14ac:dyDescent="0.3">
      <c r="A163" s="125"/>
      <c r="E163" s="125"/>
    </row>
    <row r="164" spans="1:5" s="59" customFormat="1" x14ac:dyDescent="0.3">
      <c r="A164" s="125"/>
      <c r="E164" s="125"/>
    </row>
    <row r="165" spans="1:5" s="59" customFormat="1" x14ac:dyDescent="0.3">
      <c r="A165" s="125"/>
      <c r="E165" s="125"/>
    </row>
    <row r="166" spans="1:5" s="59" customFormat="1" x14ac:dyDescent="0.3">
      <c r="A166" s="125"/>
      <c r="E166" s="125"/>
    </row>
    <row r="167" spans="1:5" s="59" customFormat="1" x14ac:dyDescent="0.3">
      <c r="A167" s="125"/>
      <c r="E167" s="125"/>
    </row>
    <row r="168" spans="1:5" s="59" customFormat="1" x14ac:dyDescent="0.3">
      <c r="A168" s="125"/>
      <c r="E168" s="125"/>
    </row>
    <row r="169" spans="1:5" s="59" customFormat="1" x14ac:dyDescent="0.3">
      <c r="A169" s="125"/>
      <c r="E169" s="125"/>
    </row>
    <row r="170" spans="1:5" s="59" customFormat="1" x14ac:dyDescent="0.3">
      <c r="A170" s="125"/>
      <c r="E170" s="125"/>
    </row>
    <row r="171" spans="1:5" s="59" customFormat="1" x14ac:dyDescent="0.3">
      <c r="A171" s="125"/>
      <c r="E171" s="125"/>
    </row>
    <row r="172" spans="1:5" s="59" customFormat="1" x14ac:dyDescent="0.3">
      <c r="A172" s="125"/>
      <c r="E172" s="125"/>
    </row>
    <row r="173" spans="1:5" s="59" customFormat="1" x14ac:dyDescent="0.3">
      <c r="A173" s="125"/>
      <c r="E173" s="125"/>
    </row>
    <row r="174" spans="1:5" s="59" customFormat="1" x14ac:dyDescent="0.3">
      <c r="A174" s="125"/>
      <c r="E174" s="125"/>
    </row>
    <row r="175" spans="1:5" s="59" customFormat="1" x14ac:dyDescent="0.3">
      <c r="A175" s="125"/>
      <c r="E175" s="125"/>
    </row>
    <row r="176" spans="1:5" s="59" customFormat="1" x14ac:dyDescent="0.3">
      <c r="A176" s="125"/>
      <c r="E176" s="125"/>
    </row>
    <row r="177" spans="1:5" s="59" customFormat="1" x14ac:dyDescent="0.3">
      <c r="A177" s="125"/>
      <c r="E177" s="125"/>
    </row>
    <row r="178" spans="1:5" s="59" customFormat="1" x14ac:dyDescent="0.3">
      <c r="A178" s="125"/>
      <c r="E178" s="125"/>
    </row>
    <row r="179" spans="1:5" s="59" customFormat="1" x14ac:dyDescent="0.3">
      <c r="A179" s="125"/>
      <c r="E179" s="125"/>
    </row>
    <row r="180" spans="1:5" s="59" customFormat="1" x14ac:dyDescent="0.3">
      <c r="A180" s="125"/>
      <c r="E180" s="125"/>
    </row>
    <row r="181" spans="1:5" s="59" customFormat="1" x14ac:dyDescent="0.3">
      <c r="A181" s="125"/>
      <c r="E181" s="125"/>
    </row>
    <row r="182" spans="1:5" s="59" customFormat="1" x14ac:dyDescent="0.3">
      <c r="A182" s="125"/>
      <c r="E182" s="125"/>
    </row>
    <row r="183" spans="1:5" s="59" customFormat="1" x14ac:dyDescent="0.3">
      <c r="A183" s="125"/>
      <c r="E183" s="125"/>
    </row>
    <row r="184" spans="1:5" s="59" customFormat="1" x14ac:dyDescent="0.3">
      <c r="A184" s="125"/>
      <c r="E184" s="125"/>
    </row>
    <row r="185" spans="1:5" s="59" customFormat="1" x14ac:dyDescent="0.3">
      <c r="A185" s="125"/>
      <c r="E185" s="125"/>
    </row>
    <row r="186" spans="1:5" s="59" customFormat="1" x14ac:dyDescent="0.3">
      <c r="A186" s="125"/>
      <c r="E186" s="125"/>
    </row>
    <row r="187" spans="1:5" s="59" customFormat="1" x14ac:dyDescent="0.3">
      <c r="A187" s="125"/>
      <c r="E187" s="125"/>
    </row>
    <row r="188" spans="1:5" s="59" customFormat="1" x14ac:dyDescent="0.3">
      <c r="A188" s="125"/>
      <c r="E188" s="125"/>
    </row>
    <row r="189" spans="1:5" s="59" customFormat="1" x14ac:dyDescent="0.3">
      <c r="A189" s="125"/>
      <c r="E189" s="125"/>
    </row>
    <row r="190" spans="1:5" s="59" customFormat="1" x14ac:dyDescent="0.3">
      <c r="A190" s="125"/>
      <c r="E190" s="125"/>
    </row>
    <row r="191" spans="1:5" s="59" customFormat="1" x14ac:dyDescent="0.3">
      <c r="A191" s="125"/>
      <c r="E191" s="125"/>
    </row>
    <row r="192" spans="1:5" s="59" customFormat="1" x14ac:dyDescent="0.3">
      <c r="A192" s="125"/>
      <c r="E192" s="125"/>
    </row>
    <row r="193" spans="1:5" s="59" customFormat="1" x14ac:dyDescent="0.3">
      <c r="A193" s="125"/>
      <c r="E193" s="125"/>
    </row>
    <row r="194" spans="1:5" s="59" customFormat="1" x14ac:dyDescent="0.3">
      <c r="A194" s="125"/>
      <c r="E194" s="125"/>
    </row>
    <row r="195" spans="1:5" s="59" customFormat="1" x14ac:dyDescent="0.3">
      <c r="A195" s="125"/>
      <c r="E195" s="125"/>
    </row>
    <row r="196" spans="1:5" s="59" customFormat="1" x14ac:dyDescent="0.3">
      <c r="A196" s="125"/>
      <c r="E196" s="125"/>
    </row>
    <row r="197" spans="1:5" s="59" customFormat="1" x14ac:dyDescent="0.3">
      <c r="A197" s="125"/>
      <c r="E197" s="125"/>
    </row>
    <row r="198" spans="1:5" s="59" customFormat="1" x14ac:dyDescent="0.3">
      <c r="A198" s="125"/>
      <c r="E198" s="125"/>
    </row>
    <row r="199" spans="1:5" s="59" customFormat="1" x14ac:dyDescent="0.3">
      <c r="A199" s="125"/>
      <c r="E199" s="125"/>
    </row>
    <row r="200" spans="1:5" s="59" customFormat="1" x14ac:dyDescent="0.3">
      <c r="A200" s="125"/>
      <c r="E200" s="125"/>
    </row>
    <row r="201" spans="1:5" s="59" customFormat="1" x14ac:dyDescent="0.3">
      <c r="A201" s="125"/>
      <c r="E201" s="125"/>
    </row>
    <row r="202" spans="1:5" s="59" customFormat="1" x14ac:dyDescent="0.3">
      <c r="A202" s="125"/>
      <c r="E202" s="125"/>
    </row>
    <row r="203" spans="1:5" s="59" customFormat="1" x14ac:dyDescent="0.3">
      <c r="A203" s="125"/>
      <c r="E203" s="125"/>
    </row>
    <row r="204" spans="1:5" s="59" customFormat="1" x14ac:dyDescent="0.3">
      <c r="A204" s="125"/>
      <c r="E204" s="125"/>
    </row>
    <row r="205" spans="1:5" s="59" customFormat="1" x14ac:dyDescent="0.3">
      <c r="A205" s="125"/>
      <c r="E205" s="125"/>
    </row>
    <row r="206" spans="1:5" s="59" customFormat="1" x14ac:dyDescent="0.3">
      <c r="A206" s="125"/>
      <c r="E206" s="125"/>
    </row>
    <row r="207" spans="1:5" s="59" customFormat="1" x14ac:dyDescent="0.3">
      <c r="A207" s="125"/>
      <c r="E207" s="125"/>
    </row>
    <row r="208" spans="1:5" s="59" customFormat="1" x14ac:dyDescent="0.3">
      <c r="A208" s="125"/>
      <c r="E208" s="125"/>
    </row>
    <row r="209" spans="1:5" s="59" customFormat="1" x14ac:dyDescent="0.3">
      <c r="A209" s="125"/>
      <c r="E209" s="125"/>
    </row>
    <row r="210" spans="1:5" s="59" customFormat="1" x14ac:dyDescent="0.3">
      <c r="A210" s="125"/>
      <c r="E210" s="125"/>
    </row>
    <row r="211" spans="1:5" s="59" customFormat="1" x14ac:dyDescent="0.3">
      <c r="A211" s="125"/>
      <c r="E211" s="125"/>
    </row>
    <row r="212" spans="1:5" s="59" customFormat="1" x14ac:dyDescent="0.3">
      <c r="A212" s="125"/>
      <c r="E212" s="125"/>
    </row>
    <row r="213" spans="1:5" s="59" customFormat="1" x14ac:dyDescent="0.3">
      <c r="A213" s="125"/>
      <c r="E213" s="125"/>
    </row>
    <row r="214" spans="1:5" s="59" customFormat="1" x14ac:dyDescent="0.3">
      <c r="A214" s="125"/>
      <c r="E214" s="125"/>
    </row>
    <row r="215" spans="1:5" s="59" customFormat="1" x14ac:dyDescent="0.3">
      <c r="A215" s="125"/>
      <c r="E215" s="125"/>
    </row>
    <row r="216" spans="1:5" s="59" customFormat="1" x14ac:dyDescent="0.3">
      <c r="A216" s="125"/>
      <c r="E216" s="125"/>
    </row>
    <row r="217" spans="1:5" s="59" customFormat="1" x14ac:dyDescent="0.3">
      <c r="A217" s="125"/>
      <c r="E217" s="125"/>
    </row>
    <row r="218" spans="1:5" s="59" customFormat="1" x14ac:dyDescent="0.3">
      <c r="A218" s="125"/>
      <c r="E218" s="125"/>
    </row>
    <row r="219" spans="1:5" s="59" customFormat="1" x14ac:dyDescent="0.3">
      <c r="A219" s="125"/>
      <c r="E219" s="125"/>
    </row>
    <row r="220" spans="1:5" s="59" customFormat="1" x14ac:dyDescent="0.3">
      <c r="A220" s="125"/>
      <c r="E220" s="125"/>
    </row>
    <row r="221" spans="1:5" s="59" customFormat="1" x14ac:dyDescent="0.3">
      <c r="A221" s="125"/>
      <c r="E221" s="125"/>
    </row>
    <row r="222" spans="1:5" s="59" customFormat="1" x14ac:dyDescent="0.3">
      <c r="A222" s="125"/>
      <c r="E222" s="125"/>
    </row>
    <row r="223" spans="1:5" s="59" customFormat="1" x14ac:dyDescent="0.3">
      <c r="A223" s="125"/>
      <c r="E223" s="125"/>
    </row>
    <row r="224" spans="1:5" s="59" customFormat="1" x14ac:dyDescent="0.3">
      <c r="A224" s="125"/>
      <c r="E224" s="125"/>
    </row>
    <row r="225" spans="1:5" s="59" customFormat="1" x14ac:dyDescent="0.3">
      <c r="A225" s="125"/>
      <c r="E225" s="125"/>
    </row>
    <row r="226" spans="1:5" s="59" customFormat="1" x14ac:dyDescent="0.3">
      <c r="A226" s="125"/>
      <c r="E226" s="125"/>
    </row>
    <row r="227" spans="1:5" s="59" customFormat="1" x14ac:dyDescent="0.3">
      <c r="A227" s="125"/>
      <c r="E227" s="125"/>
    </row>
    <row r="228" spans="1:5" s="59" customFormat="1" x14ac:dyDescent="0.3">
      <c r="A228" s="125"/>
      <c r="E228" s="125"/>
    </row>
    <row r="229" spans="1:5" s="59" customFormat="1" x14ac:dyDescent="0.3">
      <c r="A229" s="125"/>
      <c r="E229" s="125"/>
    </row>
    <row r="230" spans="1:5" s="59" customFormat="1" x14ac:dyDescent="0.3">
      <c r="A230" s="125"/>
      <c r="E230" s="125"/>
    </row>
    <row r="231" spans="1:5" s="59" customFormat="1" x14ac:dyDescent="0.3">
      <c r="A231" s="125"/>
      <c r="E231" s="125"/>
    </row>
    <row r="232" spans="1:5" s="59" customFormat="1" x14ac:dyDescent="0.3">
      <c r="A232" s="125"/>
      <c r="E232" s="125"/>
    </row>
    <row r="233" spans="1:5" s="59" customFormat="1" x14ac:dyDescent="0.3">
      <c r="A233" s="125"/>
      <c r="E233" s="125"/>
    </row>
    <row r="234" spans="1:5" s="59" customFormat="1" x14ac:dyDescent="0.3">
      <c r="A234" s="125"/>
      <c r="E234" s="125"/>
    </row>
    <row r="235" spans="1:5" s="59" customFormat="1" x14ac:dyDescent="0.3">
      <c r="A235" s="125"/>
      <c r="E235" s="125"/>
    </row>
    <row r="236" spans="1:5" s="59" customFormat="1" x14ac:dyDescent="0.3">
      <c r="A236" s="125"/>
      <c r="E236" s="125"/>
    </row>
    <row r="237" spans="1:5" s="59" customFormat="1" x14ac:dyDescent="0.3">
      <c r="A237" s="125"/>
      <c r="E237" s="125"/>
    </row>
    <row r="238" spans="1:5" s="59" customFormat="1" x14ac:dyDescent="0.3">
      <c r="A238" s="125"/>
      <c r="E238" s="125"/>
    </row>
    <row r="239" spans="1:5" s="59" customFormat="1" x14ac:dyDescent="0.3">
      <c r="A239" s="125"/>
      <c r="E239" s="125"/>
    </row>
    <row r="240" spans="1:5" s="59" customFormat="1" x14ac:dyDescent="0.3">
      <c r="A240" s="125"/>
      <c r="E240" s="125"/>
    </row>
    <row r="241" spans="1:5" s="59" customFormat="1" x14ac:dyDescent="0.3">
      <c r="A241" s="125"/>
      <c r="E241" s="125"/>
    </row>
    <row r="242" spans="1:5" s="59" customFormat="1" x14ac:dyDescent="0.3">
      <c r="A242" s="125"/>
      <c r="E242" s="125"/>
    </row>
    <row r="243" spans="1:5" s="59" customFormat="1" x14ac:dyDescent="0.3">
      <c r="A243" s="125"/>
      <c r="E243" s="125"/>
    </row>
    <row r="244" spans="1:5" s="59" customFormat="1" x14ac:dyDescent="0.3">
      <c r="A244" s="125"/>
      <c r="E244" s="125"/>
    </row>
    <row r="245" spans="1:5" s="59" customFormat="1" x14ac:dyDescent="0.3">
      <c r="A245" s="125"/>
      <c r="E245" s="125"/>
    </row>
    <row r="246" spans="1:5" s="59" customFormat="1" x14ac:dyDescent="0.3">
      <c r="A246" s="125"/>
      <c r="E246" s="125"/>
    </row>
    <row r="247" spans="1:5" s="59" customFormat="1" x14ac:dyDescent="0.3">
      <c r="A247" s="125"/>
      <c r="E247" s="125"/>
    </row>
    <row r="248" spans="1:5" s="59" customFormat="1" x14ac:dyDescent="0.3">
      <c r="A248" s="125"/>
      <c r="E248" s="125"/>
    </row>
    <row r="249" spans="1:5" s="59" customFormat="1" x14ac:dyDescent="0.3">
      <c r="A249" s="125"/>
      <c r="E249" s="125"/>
    </row>
    <row r="250" spans="1:5" s="59" customFormat="1" x14ac:dyDescent="0.3">
      <c r="A250" s="125"/>
      <c r="E250" s="125"/>
    </row>
    <row r="251" spans="1:5" s="59" customFormat="1" x14ac:dyDescent="0.3">
      <c r="A251" s="125"/>
      <c r="E251" s="125"/>
    </row>
    <row r="252" spans="1:5" s="59" customFormat="1" x14ac:dyDescent="0.3">
      <c r="A252" s="125"/>
      <c r="E252" s="125"/>
    </row>
    <row r="253" spans="1:5" s="59" customFormat="1" x14ac:dyDescent="0.3">
      <c r="A253" s="125"/>
      <c r="E253" s="125"/>
    </row>
    <row r="254" spans="1:5" s="59" customFormat="1" x14ac:dyDescent="0.3">
      <c r="A254" s="125"/>
      <c r="E254" s="125"/>
    </row>
    <row r="255" spans="1:5" s="59" customFormat="1" x14ac:dyDescent="0.3">
      <c r="A255" s="125"/>
      <c r="E255" s="125"/>
    </row>
    <row r="256" spans="1:5" s="59" customFormat="1" x14ac:dyDescent="0.3">
      <c r="A256" s="125"/>
      <c r="E256" s="125"/>
    </row>
    <row r="257" spans="1:5" s="59" customFormat="1" x14ac:dyDescent="0.3">
      <c r="A257" s="125"/>
      <c r="E257" s="125"/>
    </row>
    <row r="258" spans="1:5" s="59" customFormat="1" x14ac:dyDescent="0.3">
      <c r="A258" s="125"/>
      <c r="E258" s="125"/>
    </row>
    <row r="259" spans="1:5" s="59" customFormat="1" x14ac:dyDescent="0.3">
      <c r="A259" s="125"/>
      <c r="E259" s="125"/>
    </row>
    <row r="260" spans="1:5" s="59" customFormat="1" x14ac:dyDescent="0.3">
      <c r="A260" s="125"/>
      <c r="E260" s="125"/>
    </row>
    <row r="261" spans="1:5" s="59" customFormat="1" x14ac:dyDescent="0.3">
      <c r="A261" s="125"/>
      <c r="E261" s="125"/>
    </row>
    <row r="262" spans="1:5" s="59" customFormat="1" x14ac:dyDescent="0.3">
      <c r="A262" s="125"/>
      <c r="E262" s="125"/>
    </row>
    <row r="263" spans="1:5" s="59" customFormat="1" x14ac:dyDescent="0.3">
      <c r="A263" s="125"/>
      <c r="E263" s="125"/>
    </row>
    <row r="264" spans="1:5" s="59" customFormat="1" x14ac:dyDescent="0.3">
      <c r="A264" s="125"/>
      <c r="E264" s="125"/>
    </row>
    <row r="265" spans="1:5" s="59" customFormat="1" x14ac:dyDescent="0.3">
      <c r="A265" s="125"/>
      <c r="E265" s="125"/>
    </row>
    <row r="266" spans="1:5" s="59" customFormat="1" x14ac:dyDescent="0.3">
      <c r="A266" s="125"/>
      <c r="E266" s="125"/>
    </row>
    <row r="267" spans="1:5" s="59" customFormat="1" x14ac:dyDescent="0.3">
      <c r="A267" s="125"/>
      <c r="E267" s="125"/>
    </row>
    <row r="268" spans="1:5" s="59" customFormat="1" x14ac:dyDescent="0.3">
      <c r="A268" s="125"/>
      <c r="E268" s="125"/>
    </row>
    <row r="269" spans="1:5" s="59" customFormat="1" x14ac:dyDescent="0.3">
      <c r="A269" s="125"/>
      <c r="E269" s="125"/>
    </row>
    <row r="270" spans="1:5" s="59" customFormat="1" x14ac:dyDescent="0.3">
      <c r="A270" s="125"/>
      <c r="E270" s="125"/>
    </row>
    <row r="271" spans="1:5" s="59" customFormat="1" x14ac:dyDescent="0.3">
      <c r="A271" s="125"/>
      <c r="E271" s="125"/>
    </row>
    <row r="272" spans="1:5" s="59" customFormat="1" x14ac:dyDescent="0.3">
      <c r="A272" s="125"/>
      <c r="E272" s="125"/>
    </row>
    <row r="273" spans="1:5" s="59" customFormat="1" x14ac:dyDescent="0.3">
      <c r="A273" s="125"/>
      <c r="E273" s="125"/>
    </row>
    <row r="274" spans="1:5" s="59" customFormat="1" x14ac:dyDescent="0.3">
      <c r="A274" s="125"/>
      <c r="E274" s="125"/>
    </row>
    <row r="275" spans="1:5" s="59" customFormat="1" x14ac:dyDescent="0.3">
      <c r="A275" s="125"/>
      <c r="E275" s="125"/>
    </row>
    <row r="276" spans="1:5" s="59" customFormat="1" x14ac:dyDescent="0.3">
      <c r="A276" s="125"/>
      <c r="E276" s="125"/>
    </row>
    <row r="277" spans="1:5" s="59" customFormat="1" x14ac:dyDescent="0.3">
      <c r="A277" s="125"/>
      <c r="E277" s="125"/>
    </row>
    <row r="278" spans="1:5" s="59" customFormat="1" x14ac:dyDescent="0.3">
      <c r="A278" s="125"/>
      <c r="E278" s="125"/>
    </row>
    <row r="279" spans="1:5" s="59" customFormat="1" x14ac:dyDescent="0.3">
      <c r="A279" s="125"/>
      <c r="E279" s="125"/>
    </row>
    <row r="280" spans="1:5" s="59" customFormat="1" x14ac:dyDescent="0.3">
      <c r="A280" s="125"/>
      <c r="E280" s="125"/>
    </row>
    <row r="281" spans="1:5" s="59" customFormat="1" x14ac:dyDescent="0.3">
      <c r="A281" s="125"/>
      <c r="E281" s="125"/>
    </row>
    <row r="282" spans="1:5" s="59" customFormat="1" x14ac:dyDescent="0.3">
      <c r="A282" s="125"/>
      <c r="E282" s="125"/>
    </row>
    <row r="283" spans="1:5" s="59" customFormat="1" x14ac:dyDescent="0.3">
      <c r="A283" s="125"/>
      <c r="E283" s="125"/>
    </row>
    <row r="284" spans="1:5" s="59" customFormat="1" x14ac:dyDescent="0.3">
      <c r="A284" s="125"/>
      <c r="E284" s="125"/>
    </row>
    <row r="285" spans="1:5" s="59" customFormat="1" x14ac:dyDescent="0.3">
      <c r="A285" s="125"/>
      <c r="E285" s="125"/>
    </row>
    <row r="286" spans="1:5" s="59" customFormat="1" x14ac:dyDescent="0.3">
      <c r="A286" s="125"/>
      <c r="E286" s="125"/>
    </row>
    <row r="287" spans="1:5" s="59" customFormat="1" x14ac:dyDescent="0.3">
      <c r="A287" s="125"/>
      <c r="E287" s="125"/>
    </row>
    <row r="288" spans="1:5" s="59" customFormat="1" x14ac:dyDescent="0.3">
      <c r="A288" s="125"/>
      <c r="E288" s="125"/>
    </row>
    <row r="289" spans="1:5" s="59" customFormat="1" x14ac:dyDescent="0.3">
      <c r="A289" s="125"/>
      <c r="E289" s="125"/>
    </row>
    <row r="290" spans="1:5" s="59" customFormat="1" x14ac:dyDescent="0.3">
      <c r="A290" s="125"/>
      <c r="E290" s="125"/>
    </row>
    <row r="291" spans="1:5" s="59" customFormat="1" x14ac:dyDescent="0.3">
      <c r="A291" s="125"/>
      <c r="E291" s="125"/>
    </row>
    <row r="292" spans="1:5" s="59" customFormat="1" x14ac:dyDescent="0.3">
      <c r="A292" s="125"/>
      <c r="E292" s="125"/>
    </row>
    <row r="293" spans="1:5" s="59" customFormat="1" x14ac:dyDescent="0.3">
      <c r="A293" s="125"/>
      <c r="E293" s="125"/>
    </row>
    <row r="294" spans="1:5" s="59" customFormat="1" x14ac:dyDescent="0.3">
      <c r="A294" s="125"/>
      <c r="E294" s="125"/>
    </row>
    <row r="295" spans="1:5" s="59" customFormat="1" x14ac:dyDescent="0.3">
      <c r="A295" s="125"/>
      <c r="E295" s="125"/>
    </row>
    <row r="296" spans="1:5" s="59" customFormat="1" x14ac:dyDescent="0.3">
      <c r="A296" s="125"/>
      <c r="E296" s="125"/>
    </row>
    <row r="297" spans="1:5" s="59" customFormat="1" x14ac:dyDescent="0.3">
      <c r="A297" s="125"/>
      <c r="E297" s="125"/>
    </row>
    <row r="298" spans="1:5" s="59" customFormat="1" x14ac:dyDescent="0.3">
      <c r="A298" s="125"/>
      <c r="E298" s="125"/>
    </row>
    <row r="299" spans="1:5" s="59" customFormat="1" x14ac:dyDescent="0.3">
      <c r="A299" s="125"/>
      <c r="E299" s="125"/>
    </row>
    <row r="300" spans="1:5" s="59" customFormat="1" x14ac:dyDescent="0.3">
      <c r="A300" s="125"/>
      <c r="E300" s="125"/>
    </row>
    <row r="301" spans="1:5" s="59" customFormat="1" x14ac:dyDescent="0.3">
      <c r="A301" s="125"/>
      <c r="E301" s="125"/>
    </row>
    <row r="302" spans="1:5" s="59" customFormat="1" x14ac:dyDescent="0.3">
      <c r="A302" s="125"/>
      <c r="E302" s="125"/>
    </row>
    <row r="303" spans="1:5" s="59" customFormat="1" x14ac:dyDescent="0.3">
      <c r="A303" s="125"/>
      <c r="E303" s="125"/>
    </row>
    <row r="304" spans="1:5" s="59" customFormat="1" x14ac:dyDescent="0.3">
      <c r="A304" s="125"/>
      <c r="E304" s="125"/>
    </row>
    <row r="305" spans="1:5" s="59" customFormat="1" x14ac:dyDescent="0.3">
      <c r="A305" s="125"/>
      <c r="E305" s="125"/>
    </row>
    <row r="306" spans="1:5" s="59" customFormat="1" x14ac:dyDescent="0.3">
      <c r="A306" s="125"/>
      <c r="E306" s="125"/>
    </row>
    <row r="307" spans="1:5" s="59" customFormat="1" x14ac:dyDescent="0.3">
      <c r="A307" s="125"/>
      <c r="E307" s="125"/>
    </row>
    <row r="308" spans="1:5" s="59" customFormat="1" x14ac:dyDescent="0.3">
      <c r="A308" s="125"/>
      <c r="E308" s="125"/>
    </row>
    <row r="309" spans="1:5" s="59" customFormat="1" x14ac:dyDescent="0.3">
      <c r="A309" s="125"/>
      <c r="E309" s="125"/>
    </row>
    <row r="310" spans="1:5" s="59" customFormat="1" x14ac:dyDescent="0.3">
      <c r="A310" s="125"/>
      <c r="E310" s="125"/>
    </row>
    <row r="311" spans="1:5" s="59" customFormat="1" x14ac:dyDescent="0.3">
      <c r="A311" s="125"/>
      <c r="E311" s="125"/>
    </row>
    <row r="312" spans="1:5" s="59" customFormat="1" x14ac:dyDescent="0.3">
      <c r="A312" s="125"/>
      <c r="E312" s="125"/>
    </row>
    <row r="313" spans="1:5" s="59" customFormat="1" x14ac:dyDescent="0.3">
      <c r="A313" s="125"/>
      <c r="E313" s="125"/>
    </row>
    <row r="314" spans="1:5" s="59" customFormat="1" x14ac:dyDescent="0.3">
      <c r="A314" s="125"/>
      <c r="E314" s="125"/>
    </row>
    <row r="315" spans="1:5" s="59" customFormat="1" x14ac:dyDescent="0.3">
      <c r="A315" s="125"/>
      <c r="E315" s="125"/>
    </row>
    <row r="316" spans="1:5" s="59" customFormat="1" x14ac:dyDescent="0.3">
      <c r="A316" s="125"/>
      <c r="E316" s="125"/>
    </row>
    <row r="317" spans="1:5" s="59" customFormat="1" x14ac:dyDescent="0.3">
      <c r="A317" s="125"/>
      <c r="E317" s="125"/>
    </row>
    <row r="318" spans="1:5" s="59" customFormat="1" x14ac:dyDescent="0.3">
      <c r="A318" s="125"/>
      <c r="E318" s="125"/>
    </row>
    <row r="319" spans="1:5" s="59" customFormat="1" x14ac:dyDescent="0.3">
      <c r="A319" s="125"/>
      <c r="E319" s="125"/>
    </row>
    <row r="320" spans="1:5" s="59" customFormat="1" x14ac:dyDescent="0.3">
      <c r="A320" s="125"/>
      <c r="E320" s="125"/>
    </row>
    <row r="321" spans="1:5" s="59" customFormat="1" x14ac:dyDescent="0.3">
      <c r="A321" s="125"/>
      <c r="E321" s="125"/>
    </row>
    <row r="322" spans="1:5" s="59" customFormat="1" x14ac:dyDescent="0.3">
      <c r="A322" s="125"/>
      <c r="E322" s="125"/>
    </row>
    <row r="323" spans="1:5" s="59" customFormat="1" x14ac:dyDescent="0.3">
      <c r="A323" s="125"/>
      <c r="E323" s="125"/>
    </row>
    <row r="324" spans="1:5" s="59" customFormat="1" x14ac:dyDescent="0.3">
      <c r="A324" s="125"/>
      <c r="E324" s="125"/>
    </row>
    <row r="325" spans="1:5" s="59" customFormat="1" x14ac:dyDescent="0.3">
      <c r="A325" s="125"/>
      <c r="E325" s="125"/>
    </row>
    <row r="326" spans="1:5" s="59" customFormat="1" x14ac:dyDescent="0.3">
      <c r="A326" s="125"/>
      <c r="E326" s="125"/>
    </row>
    <row r="327" spans="1:5" s="59" customFormat="1" x14ac:dyDescent="0.3">
      <c r="A327" s="125"/>
      <c r="E327" s="125"/>
    </row>
    <row r="328" spans="1:5" s="59" customFormat="1" x14ac:dyDescent="0.3">
      <c r="A328" s="125"/>
      <c r="E328" s="125"/>
    </row>
    <row r="329" spans="1:5" s="59" customFormat="1" x14ac:dyDescent="0.3">
      <c r="A329" s="125"/>
      <c r="E329" s="125"/>
    </row>
    <row r="330" spans="1:5" s="59" customFormat="1" x14ac:dyDescent="0.3">
      <c r="A330" s="125"/>
      <c r="E330" s="125"/>
    </row>
    <row r="331" spans="1:5" s="59" customFormat="1" x14ac:dyDescent="0.3">
      <c r="A331" s="125"/>
      <c r="E331" s="125"/>
    </row>
    <row r="332" spans="1:5" s="59" customFormat="1" x14ac:dyDescent="0.3">
      <c r="A332" s="125"/>
      <c r="E332" s="125"/>
    </row>
    <row r="333" spans="1:5" s="59" customFormat="1" x14ac:dyDescent="0.3">
      <c r="A333" s="125"/>
      <c r="E333" s="125"/>
    </row>
    <row r="334" spans="1:5" s="59" customFormat="1" x14ac:dyDescent="0.3">
      <c r="A334" s="125"/>
      <c r="E334" s="125"/>
    </row>
    <row r="335" spans="1:5" s="59" customFormat="1" x14ac:dyDescent="0.3">
      <c r="A335" s="125"/>
      <c r="E335" s="125"/>
    </row>
    <row r="336" spans="1:5" s="59" customFormat="1" x14ac:dyDescent="0.3">
      <c r="A336" s="125"/>
      <c r="E336" s="125"/>
    </row>
    <row r="337" spans="1:5" s="59" customFormat="1" x14ac:dyDescent="0.3">
      <c r="A337" s="125"/>
      <c r="E337" s="125"/>
    </row>
    <row r="338" spans="1:5" s="59" customFormat="1" x14ac:dyDescent="0.3">
      <c r="A338" s="125"/>
      <c r="E338" s="125"/>
    </row>
    <row r="339" spans="1:5" s="59" customFormat="1" x14ac:dyDescent="0.3">
      <c r="A339" s="125"/>
      <c r="E339" s="125"/>
    </row>
    <row r="340" spans="1:5" s="59" customFormat="1" x14ac:dyDescent="0.3">
      <c r="A340" s="125"/>
      <c r="E340" s="125"/>
    </row>
    <row r="341" spans="1:5" s="59" customFormat="1" x14ac:dyDescent="0.3">
      <c r="A341" s="125"/>
      <c r="E341" s="125"/>
    </row>
    <row r="342" spans="1:5" s="59" customFormat="1" x14ac:dyDescent="0.3">
      <c r="A342" s="125"/>
      <c r="E342" s="125"/>
    </row>
    <row r="343" spans="1:5" s="59" customFormat="1" x14ac:dyDescent="0.3">
      <c r="A343" s="125"/>
      <c r="E343" s="125"/>
    </row>
    <row r="344" spans="1:5" s="59" customFormat="1" x14ac:dyDescent="0.3">
      <c r="A344" s="125"/>
      <c r="E344" s="125"/>
    </row>
    <row r="345" spans="1:5" s="59" customFormat="1" x14ac:dyDescent="0.3">
      <c r="A345" s="125"/>
      <c r="E345" s="125"/>
    </row>
    <row r="346" spans="1:5" s="59" customFormat="1" x14ac:dyDescent="0.3">
      <c r="A346" s="125"/>
      <c r="E346" s="125"/>
    </row>
    <row r="347" spans="1:5" s="59" customFormat="1" x14ac:dyDescent="0.3">
      <c r="A347" s="125"/>
      <c r="E347" s="125"/>
    </row>
    <row r="348" spans="1:5" s="59" customFormat="1" x14ac:dyDescent="0.3">
      <c r="A348" s="125"/>
      <c r="E348" s="125"/>
    </row>
    <row r="349" spans="1:5" s="59" customFormat="1" x14ac:dyDescent="0.3">
      <c r="A349" s="125"/>
      <c r="E349" s="125"/>
    </row>
    <row r="350" spans="1:5" s="59" customFormat="1" x14ac:dyDescent="0.3">
      <c r="A350" s="125"/>
      <c r="E350" s="125"/>
    </row>
    <row r="351" spans="1:5" s="59" customFormat="1" x14ac:dyDescent="0.3">
      <c r="A351" s="125"/>
      <c r="E351" s="125"/>
    </row>
    <row r="352" spans="1:5" s="59" customFormat="1" x14ac:dyDescent="0.3">
      <c r="A352" s="125"/>
      <c r="E352" s="125"/>
    </row>
    <row r="353" spans="1:5" s="59" customFormat="1" x14ac:dyDescent="0.3">
      <c r="A353" s="125"/>
      <c r="E353" s="125"/>
    </row>
    <row r="354" spans="1:5" s="59" customFormat="1" x14ac:dyDescent="0.3">
      <c r="A354" s="125"/>
      <c r="E354" s="125"/>
    </row>
    <row r="355" spans="1:5" s="59" customFormat="1" x14ac:dyDescent="0.3">
      <c r="A355" s="125"/>
      <c r="E355" s="125"/>
    </row>
    <row r="356" spans="1:5" s="59" customFormat="1" x14ac:dyDescent="0.3">
      <c r="A356" s="125"/>
      <c r="E356" s="125"/>
    </row>
    <row r="357" spans="1:5" s="59" customFormat="1" x14ac:dyDescent="0.3">
      <c r="A357" s="125"/>
      <c r="E357" s="125"/>
    </row>
    <row r="358" spans="1:5" s="59" customFormat="1" x14ac:dyDescent="0.3">
      <c r="A358" s="125"/>
      <c r="E358" s="125"/>
    </row>
    <row r="359" spans="1:5" s="59" customFormat="1" x14ac:dyDescent="0.3">
      <c r="A359" s="125"/>
      <c r="E359" s="125"/>
    </row>
    <row r="360" spans="1:5" s="59" customFormat="1" x14ac:dyDescent="0.3">
      <c r="A360" s="125"/>
      <c r="E360" s="125"/>
    </row>
    <row r="361" spans="1:5" s="59" customFormat="1" x14ac:dyDescent="0.3">
      <c r="A361" s="125"/>
      <c r="E361" s="125"/>
    </row>
    <row r="362" spans="1:5" s="59" customFormat="1" x14ac:dyDescent="0.3">
      <c r="A362" s="125"/>
      <c r="E362" s="125"/>
    </row>
    <row r="363" spans="1:5" s="59" customFormat="1" x14ac:dyDescent="0.3">
      <c r="A363" s="125"/>
      <c r="E363" s="125"/>
    </row>
    <row r="364" spans="1:5" s="59" customFormat="1" x14ac:dyDescent="0.3">
      <c r="A364" s="125"/>
      <c r="E364" s="125"/>
    </row>
    <row r="365" spans="1:5" s="59" customFormat="1" x14ac:dyDescent="0.3">
      <c r="A365" s="125"/>
      <c r="E365" s="125"/>
    </row>
    <row r="366" spans="1:5" s="59" customFormat="1" x14ac:dyDescent="0.3">
      <c r="A366" s="125"/>
      <c r="E366" s="125"/>
    </row>
    <row r="367" spans="1:5" s="59" customFormat="1" x14ac:dyDescent="0.3">
      <c r="A367" s="125"/>
      <c r="E367" s="125"/>
    </row>
    <row r="368" spans="1:5" s="59" customFormat="1" x14ac:dyDescent="0.3">
      <c r="A368" s="125"/>
      <c r="E368" s="125"/>
    </row>
    <row r="369" spans="1:5" s="59" customFormat="1" x14ac:dyDescent="0.3">
      <c r="A369" s="125"/>
      <c r="E369" s="125"/>
    </row>
    <row r="370" spans="1:5" s="59" customFormat="1" x14ac:dyDescent="0.3">
      <c r="A370" s="125"/>
      <c r="E370" s="125"/>
    </row>
    <row r="371" spans="1:5" s="59" customFormat="1" x14ac:dyDescent="0.3">
      <c r="A371" s="125"/>
      <c r="E371" s="125"/>
    </row>
    <row r="372" spans="1:5" s="59" customFormat="1" x14ac:dyDescent="0.3">
      <c r="A372" s="125"/>
      <c r="E372" s="125"/>
    </row>
    <row r="373" spans="1:5" s="59" customFormat="1" x14ac:dyDescent="0.3">
      <c r="A373" s="125"/>
      <c r="E373" s="125"/>
    </row>
    <row r="374" spans="1:5" s="59" customFormat="1" x14ac:dyDescent="0.3">
      <c r="A374" s="125"/>
      <c r="E374" s="125"/>
    </row>
    <row r="375" spans="1:5" s="59" customFormat="1" x14ac:dyDescent="0.3">
      <c r="A375" s="125"/>
      <c r="E375" s="125"/>
    </row>
    <row r="376" spans="1:5" s="59" customFormat="1" x14ac:dyDescent="0.3">
      <c r="A376" s="125"/>
      <c r="E376" s="125"/>
    </row>
    <row r="377" spans="1:5" s="59" customFormat="1" x14ac:dyDescent="0.3">
      <c r="A377" s="125"/>
      <c r="E377" s="125"/>
    </row>
    <row r="378" spans="1:5" s="59" customFormat="1" x14ac:dyDescent="0.3">
      <c r="A378" s="125"/>
      <c r="E378" s="125"/>
    </row>
    <row r="379" spans="1:5" s="59" customFormat="1" x14ac:dyDescent="0.3">
      <c r="A379" s="125"/>
      <c r="E379" s="125"/>
    </row>
    <row r="380" spans="1:5" s="59" customFormat="1" x14ac:dyDescent="0.3">
      <c r="A380" s="125"/>
      <c r="E380" s="125"/>
    </row>
    <row r="381" spans="1:5" s="59" customFormat="1" x14ac:dyDescent="0.3">
      <c r="A381" s="125"/>
      <c r="E381" s="125"/>
    </row>
    <row r="382" spans="1:5" s="59" customFormat="1" x14ac:dyDescent="0.3">
      <c r="A382" s="125"/>
      <c r="E382" s="125"/>
    </row>
    <row r="383" spans="1:5" s="59" customFormat="1" x14ac:dyDescent="0.3">
      <c r="A383" s="125"/>
      <c r="E383" s="125"/>
    </row>
    <row r="384" spans="1:5" s="59" customFormat="1" x14ac:dyDescent="0.3">
      <c r="A384" s="125"/>
      <c r="E384" s="125"/>
    </row>
    <row r="385" spans="1:5" s="59" customFormat="1" x14ac:dyDescent="0.3">
      <c r="A385" s="125"/>
      <c r="E385" s="125"/>
    </row>
    <row r="386" spans="1:5" s="59" customFormat="1" x14ac:dyDescent="0.3">
      <c r="A386" s="125"/>
      <c r="E386" s="125"/>
    </row>
    <row r="387" spans="1:5" s="59" customFormat="1" x14ac:dyDescent="0.3">
      <c r="A387" s="125"/>
      <c r="E387" s="125"/>
    </row>
    <row r="388" spans="1:5" s="59" customFormat="1" x14ac:dyDescent="0.3">
      <c r="A388" s="125"/>
      <c r="E388" s="125"/>
    </row>
    <row r="389" spans="1:5" s="59" customFormat="1" x14ac:dyDescent="0.3">
      <c r="A389" s="125"/>
      <c r="E389" s="125"/>
    </row>
    <row r="390" spans="1:5" s="59" customFormat="1" x14ac:dyDescent="0.3">
      <c r="A390" s="125"/>
      <c r="E390" s="125"/>
    </row>
    <row r="391" spans="1:5" s="59" customFormat="1" x14ac:dyDescent="0.3">
      <c r="A391" s="125"/>
      <c r="E391" s="125"/>
    </row>
    <row r="392" spans="1:5" s="59" customFormat="1" x14ac:dyDescent="0.3">
      <c r="A392" s="125"/>
      <c r="E392" s="125"/>
    </row>
    <row r="393" spans="1:5" s="59" customFormat="1" x14ac:dyDescent="0.3">
      <c r="A393" s="125"/>
      <c r="E393" s="125"/>
    </row>
    <row r="394" spans="1:5" s="59" customFormat="1" x14ac:dyDescent="0.3">
      <c r="A394" s="125"/>
      <c r="E394" s="125"/>
    </row>
    <row r="395" spans="1:5" s="59" customFormat="1" x14ac:dyDescent="0.3">
      <c r="A395" s="125"/>
      <c r="E395" s="125"/>
    </row>
    <row r="396" spans="1:5" s="59" customFormat="1" x14ac:dyDescent="0.3">
      <c r="A396" s="125"/>
      <c r="E396" s="125"/>
    </row>
    <row r="397" spans="1:5" s="59" customFormat="1" x14ac:dyDescent="0.3">
      <c r="A397" s="125"/>
      <c r="E397" s="125"/>
    </row>
    <row r="398" spans="1:5" s="59" customFormat="1" x14ac:dyDescent="0.3">
      <c r="A398" s="125"/>
      <c r="E398" s="125"/>
    </row>
    <row r="399" spans="1:5" s="59" customFormat="1" x14ac:dyDescent="0.3">
      <c r="A399" s="125"/>
      <c r="E399" s="125"/>
    </row>
    <row r="400" spans="1:5" s="59" customFormat="1" x14ac:dyDescent="0.3">
      <c r="A400" s="125"/>
      <c r="E400" s="125"/>
    </row>
    <row r="401" spans="1:5" s="59" customFormat="1" x14ac:dyDescent="0.3">
      <c r="A401" s="125"/>
      <c r="E401" s="125"/>
    </row>
    <row r="402" spans="1:5" s="59" customFormat="1" x14ac:dyDescent="0.3">
      <c r="A402" s="125"/>
      <c r="E402" s="125"/>
    </row>
    <row r="403" spans="1:5" s="59" customFormat="1" x14ac:dyDescent="0.3">
      <c r="A403" s="125"/>
      <c r="E403" s="125"/>
    </row>
    <row r="404" spans="1:5" s="59" customFormat="1" x14ac:dyDescent="0.3">
      <c r="A404" s="125"/>
      <c r="E404" s="125"/>
    </row>
    <row r="405" spans="1:5" s="59" customFormat="1" x14ac:dyDescent="0.3">
      <c r="A405" s="125"/>
      <c r="E405" s="125"/>
    </row>
    <row r="406" spans="1:5" s="59" customFormat="1" x14ac:dyDescent="0.3">
      <c r="A406" s="125"/>
      <c r="E406" s="125"/>
    </row>
    <row r="407" spans="1:5" s="59" customFormat="1" x14ac:dyDescent="0.3">
      <c r="A407" s="125"/>
      <c r="E407" s="125"/>
    </row>
    <row r="408" spans="1:5" s="59" customFormat="1" x14ac:dyDescent="0.3">
      <c r="A408" s="125"/>
      <c r="E408" s="125"/>
    </row>
    <row r="409" spans="1:5" s="59" customFormat="1" x14ac:dyDescent="0.3">
      <c r="A409" s="125"/>
      <c r="E409" s="125"/>
    </row>
    <row r="410" spans="1:5" s="59" customFormat="1" x14ac:dyDescent="0.3">
      <c r="A410" s="125"/>
      <c r="E410" s="125"/>
    </row>
    <row r="411" spans="1:5" s="59" customFormat="1" x14ac:dyDescent="0.3">
      <c r="A411" s="125"/>
      <c r="E411" s="125"/>
    </row>
    <row r="412" spans="1:5" s="59" customFormat="1" x14ac:dyDescent="0.3">
      <c r="A412" s="125"/>
      <c r="E412" s="125"/>
    </row>
    <row r="413" spans="1:5" s="59" customFormat="1" x14ac:dyDescent="0.3">
      <c r="A413" s="125"/>
      <c r="E413" s="125"/>
    </row>
    <row r="414" spans="1:5" s="59" customFormat="1" x14ac:dyDescent="0.3">
      <c r="A414" s="125"/>
      <c r="E414" s="125"/>
    </row>
    <row r="415" spans="1:5" s="59" customFormat="1" x14ac:dyDescent="0.3">
      <c r="A415" s="125"/>
      <c r="E415" s="125"/>
    </row>
    <row r="416" spans="1:5" s="59" customFormat="1" x14ac:dyDescent="0.3">
      <c r="A416" s="125"/>
      <c r="E416" s="125"/>
    </row>
    <row r="417" spans="1:5" s="59" customFormat="1" x14ac:dyDescent="0.3">
      <c r="A417" s="125"/>
      <c r="E417" s="125"/>
    </row>
    <row r="418" spans="1:5" s="59" customFormat="1" x14ac:dyDescent="0.3">
      <c r="A418" s="125"/>
      <c r="E418" s="125"/>
    </row>
    <row r="419" spans="1:5" s="59" customFormat="1" x14ac:dyDescent="0.3">
      <c r="A419" s="125"/>
      <c r="E419" s="125"/>
    </row>
    <row r="420" spans="1:5" s="59" customFormat="1" x14ac:dyDescent="0.3">
      <c r="A420" s="125"/>
      <c r="E420" s="125"/>
    </row>
    <row r="421" spans="1:5" s="59" customFormat="1" x14ac:dyDescent="0.3">
      <c r="A421" s="125"/>
      <c r="E421" s="125"/>
    </row>
    <row r="422" spans="1:5" s="59" customFormat="1" x14ac:dyDescent="0.3">
      <c r="A422" s="125"/>
      <c r="E422" s="125"/>
    </row>
    <row r="423" spans="1:5" s="59" customFormat="1" x14ac:dyDescent="0.3">
      <c r="A423" s="125"/>
      <c r="E423" s="125"/>
    </row>
    <row r="424" spans="1:5" s="59" customFormat="1" x14ac:dyDescent="0.3">
      <c r="A424" s="125"/>
      <c r="E424" s="125"/>
    </row>
    <row r="425" spans="1:5" s="59" customFormat="1" x14ac:dyDescent="0.3">
      <c r="A425" s="125"/>
      <c r="E425" s="125"/>
    </row>
    <row r="426" spans="1:5" s="59" customFormat="1" x14ac:dyDescent="0.3">
      <c r="A426" s="125"/>
      <c r="E426" s="125"/>
    </row>
    <row r="427" spans="1:5" s="59" customFormat="1" x14ac:dyDescent="0.3">
      <c r="A427" s="125"/>
      <c r="E427" s="125"/>
    </row>
    <row r="428" spans="1:5" s="59" customFormat="1" x14ac:dyDescent="0.3">
      <c r="A428" s="125"/>
      <c r="E428" s="125"/>
    </row>
    <row r="429" spans="1:5" s="59" customFormat="1" x14ac:dyDescent="0.3">
      <c r="A429" s="125"/>
      <c r="E429" s="125"/>
    </row>
    <row r="430" spans="1:5" s="59" customFormat="1" x14ac:dyDescent="0.3">
      <c r="A430" s="125"/>
      <c r="E430" s="125"/>
    </row>
    <row r="431" spans="1:5" s="59" customFormat="1" x14ac:dyDescent="0.3">
      <c r="A431" s="125"/>
      <c r="E431" s="125"/>
    </row>
    <row r="432" spans="1:5" s="59" customFormat="1" x14ac:dyDescent="0.3">
      <c r="A432" s="125"/>
      <c r="E432" s="125"/>
    </row>
    <row r="433" spans="1:5" s="59" customFormat="1" x14ac:dyDescent="0.3">
      <c r="A433" s="125"/>
      <c r="E433" s="125"/>
    </row>
    <row r="434" spans="1:5" s="59" customFormat="1" x14ac:dyDescent="0.3">
      <c r="A434" s="125"/>
      <c r="E434" s="125"/>
    </row>
    <row r="435" spans="1:5" s="59" customFormat="1" x14ac:dyDescent="0.3">
      <c r="A435" s="125"/>
      <c r="E435" s="125"/>
    </row>
    <row r="436" spans="1:5" s="59" customFormat="1" x14ac:dyDescent="0.3">
      <c r="A436" s="125"/>
      <c r="E436" s="125"/>
    </row>
    <row r="437" spans="1:5" s="59" customFormat="1" x14ac:dyDescent="0.3">
      <c r="A437" s="125"/>
      <c r="E437" s="125"/>
    </row>
    <row r="438" spans="1:5" s="59" customFormat="1" x14ac:dyDescent="0.3">
      <c r="A438" s="125"/>
      <c r="E438" s="125"/>
    </row>
    <row r="439" spans="1:5" s="59" customFormat="1" x14ac:dyDescent="0.3">
      <c r="A439" s="125"/>
      <c r="E439" s="125"/>
    </row>
    <row r="440" spans="1:5" s="59" customFormat="1" x14ac:dyDescent="0.3">
      <c r="A440" s="125"/>
      <c r="E440" s="125"/>
    </row>
    <row r="441" spans="1:5" s="59" customFormat="1" x14ac:dyDescent="0.3">
      <c r="A441" s="125"/>
      <c r="E441" s="125"/>
    </row>
    <row r="442" spans="1:5" s="59" customFormat="1" x14ac:dyDescent="0.3">
      <c r="A442" s="125"/>
      <c r="E442" s="125"/>
    </row>
    <row r="443" spans="1:5" s="59" customFormat="1" x14ac:dyDescent="0.3">
      <c r="A443" s="125"/>
      <c r="E443" s="125"/>
    </row>
    <row r="444" spans="1:5" s="59" customFormat="1" x14ac:dyDescent="0.3">
      <c r="A444" s="125"/>
      <c r="E444" s="125"/>
    </row>
    <row r="445" spans="1:5" s="59" customFormat="1" x14ac:dyDescent="0.3">
      <c r="A445" s="125"/>
      <c r="E445" s="125"/>
    </row>
    <row r="446" spans="1:5" s="59" customFormat="1" x14ac:dyDescent="0.3">
      <c r="A446" s="125"/>
      <c r="E446" s="125"/>
    </row>
    <row r="447" spans="1:5" s="59" customFormat="1" x14ac:dyDescent="0.3">
      <c r="A447" s="125"/>
      <c r="E447" s="125"/>
    </row>
    <row r="448" spans="1:5" s="59" customFormat="1" x14ac:dyDescent="0.3">
      <c r="A448" s="125"/>
      <c r="E448" s="125"/>
    </row>
    <row r="449" spans="1:5" s="59" customFormat="1" x14ac:dyDescent="0.3">
      <c r="A449" s="125"/>
      <c r="E449" s="125"/>
    </row>
    <row r="450" spans="1:5" s="59" customFormat="1" x14ac:dyDescent="0.3">
      <c r="A450" s="125"/>
      <c r="E450" s="125"/>
    </row>
    <row r="451" spans="1:5" s="59" customFormat="1" x14ac:dyDescent="0.3">
      <c r="A451" s="125"/>
      <c r="E451" s="125"/>
    </row>
    <row r="452" spans="1:5" s="59" customFormat="1" x14ac:dyDescent="0.3">
      <c r="A452" s="125"/>
      <c r="E452" s="125"/>
    </row>
    <row r="453" spans="1:5" s="59" customFormat="1" x14ac:dyDescent="0.3">
      <c r="A453" s="125"/>
      <c r="E453" s="125"/>
    </row>
    <row r="454" spans="1:5" s="59" customFormat="1" x14ac:dyDescent="0.3">
      <c r="A454" s="125"/>
      <c r="E454" s="125"/>
    </row>
    <row r="455" spans="1:5" s="59" customFormat="1" x14ac:dyDescent="0.3">
      <c r="A455" s="125"/>
      <c r="E455" s="125"/>
    </row>
    <row r="456" spans="1:5" s="59" customFormat="1" x14ac:dyDescent="0.3">
      <c r="A456" s="125"/>
      <c r="E456" s="125"/>
    </row>
    <row r="457" spans="1:5" s="59" customFormat="1" x14ac:dyDescent="0.3">
      <c r="A457" s="125"/>
      <c r="E457" s="125"/>
    </row>
    <row r="458" spans="1:5" s="59" customFormat="1" x14ac:dyDescent="0.3">
      <c r="A458" s="125"/>
      <c r="E458" s="125"/>
    </row>
    <row r="459" spans="1:5" s="59" customFormat="1" x14ac:dyDescent="0.3">
      <c r="A459" s="125"/>
      <c r="E459" s="125"/>
    </row>
    <row r="460" spans="1:5" s="59" customFormat="1" x14ac:dyDescent="0.3">
      <c r="A460" s="125"/>
      <c r="E460" s="125"/>
    </row>
    <row r="461" spans="1:5" s="59" customFormat="1" x14ac:dyDescent="0.3">
      <c r="A461" s="125"/>
      <c r="E461" s="125"/>
    </row>
    <row r="462" spans="1:5" s="59" customFormat="1" x14ac:dyDescent="0.3">
      <c r="A462" s="125"/>
      <c r="E462" s="125"/>
    </row>
    <row r="463" spans="1:5" s="59" customFormat="1" x14ac:dyDescent="0.3">
      <c r="A463" s="125"/>
      <c r="E463" s="125"/>
    </row>
    <row r="464" spans="1:5" s="59" customFormat="1" x14ac:dyDescent="0.3">
      <c r="A464" s="125"/>
      <c r="E464" s="125"/>
    </row>
    <row r="465" spans="1:5" s="59" customFormat="1" x14ac:dyDescent="0.3">
      <c r="A465" s="125"/>
      <c r="E465" s="125"/>
    </row>
    <row r="466" spans="1:5" s="59" customFormat="1" x14ac:dyDescent="0.3">
      <c r="A466" s="125"/>
      <c r="E466" s="125"/>
    </row>
    <row r="467" spans="1:5" s="59" customFormat="1" x14ac:dyDescent="0.3">
      <c r="A467" s="125"/>
      <c r="E467" s="125"/>
    </row>
    <row r="468" spans="1:5" s="59" customFormat="1" x14ac:dyDescent="0.3">
      <c r="A468" s="125"/>
      <c r="E468" s="125"/>
    </row>
    <row r="469" spans="1:5" s="59" customFormat="1" x14ac:dyDescent="0.3">
      <c r="A469" s="125"/>
      <c r="E469" s="125"/>
    </row>
    <row r="470" spans="1:5" s="59" customFormat="1" x14ac:dyDescent="0.3">
      <c r="A470" s="125"/>
      <c r="E470" s="125"/>
    </row>
    <row r="471" spans="1:5" s="59" customFormat="1" x14ac:dyDescent="0.3">
      <c r="A471" s="125"/>
      <c r="E471" s="125"/>
    </row>
    <row r="472" spans="1:5" s="59" customFormat="1" x14ac:dyDescent="0.3">
      <c r="A472" s="125"/>
      <c r="E472" s="125"/>
    </row>
    <row r="473" spans="1:5" s="59" customFormat="1" x14ac:dyDescent="0.3">
      <c r="A473" s="125"/>
      <c r="E473" s="125"/>
    </row>
    <row r="474" spans="1:5" s="59" customFormat="1" x14ac:dyDescent="0.3">
      <c r="A474" s="125"/>
      <c r="E474" s="125"/>
    </row>
    <row r="475" spans="1:5" s="59" customFormat="1" x14ac:dyDescent="0.3">
      <c r="A475" s="125"/>
      <c r="E475" s="125"/>
    </row>
    <row r="476" spans="1:5" s="59" customFormat="1" x14ac:dyDescent="0.3">
      <c r="A476" s="125"/>
      <c r="E476" s="125"/>
    </row>
    <row r="477" spans="1:5" s="59" customFormat="1" x14ac:dyDescent="0.3">
      <c r="A477" s="125"/>
      <c r="E477" s="125"/>
    </row>
    <row r="478" spans="1:5" s="59" customFormat="1" x14ac:dyDescent="0.3">
      <c r="A478" s="125"/>
      <c r="E478" s="125"/>
    </row>
    <row r="479" spans="1:5" s="59" customFormat="1" x14ac:dyDescent="0.3">
      <c r="A479" s="125"/>
      <c r="E479" s="125"/>
    </row>
    <row r="480" spans="1:5" s="59" customFormat="1" x14ac:dyDescent="0.3">
      <c r="A480" s="125"/>
      <c r="E480" s="125"/>
    </row>
    <row r="481" spans="1:5" s="59" customFormat="1" x14ac:dyDescent="0.3">
      <c r="A481" s="125"/>
      <c r="E481" s="125"/>
    </row>
    <row r="482" spans="1:5" s="59" customFormat="1" x14ac:dyDescent="0.3">
      <c r="A482" s="125"/>
      <c r="E482" s="125"/>
    </row>
    <row r="483" spans="1:5" s="59" customFormat="1" x14ac:dyDescent="0.3">
      <c r="A483" s="125"/>
      <c r="E483" s="125"/>
    </row>
    <row r="484" spans="1:5" s="59" customFormat="1" x14ac:dyDescent="0.3">
      <c r="A484" s="125"/>
      <c r="E484" s="125"/>
    </row>
    <row r="485" spans="1:5" s="59" customFormat="1" x14ac:dyDescent="0.3">
      <c r="A485" s="125"/>
      <c r="E485" s="125"/>
    </row>
    <row r="486" spans="1:5" s="59" customFormat="1" x14ac:dyDescent="0.3">
      <c r="A486" s="125"/>
      <c r="E486" s="125"/>
    </row>
    <row r="487" spans="1:5" s="59" customFormat="1" x14ac:dyDescent="0.3">
      <c r="A487" s="125"/>
      <c r="E487" s="125"/>
    </row>
    <row r="488" spans="1:5" s="59" customFormat="1" x14ac:dyDescent="0.3">
      <c r="A488" s="125"/>
      <c r="E488" s="125"/>
    </row>
    <row r="489" spans="1:5" s="59" customFormat="1" x14ac:dyDescent="0.3">
      <c r="A489" s="125"/>
      <c r="E489" s="125"/>
    </row>
    <row r="490" spans="1:5" s="59" customFormat="1" x14ac:dyDescent="0.3">
      <c r="A490" s="125"/>
      <c r="E490" s="125"/>
    </row>
    <row r="491" spans="1:5" s="59" customFormat="1" x14ac:dyDescent="0.3">
      <c r="A491" s="125"/>
      <c r="E491" s="125"/>
    </row>
    <row r="492" spans="1:5" s="59" customFormat="1" x14ac:dyDescent="0.3">
      <c r="A492" s="125"/>
      <c r="E492" s="125"/>
    </row>
    <row r="493" spans="1:5" s="59" customFormat="1" x14ac:dyDescent="0.3">
      <c r="A493" s="125"/>
      <c r="E493" s="125"/>
    </row>
    <row r="494" spans="1:5" s="59" customFormat="1" x14ac:dyDescent="0.3">
      <c r="A494" s="125"/>
      <c r="E494" s="125"/>
    </row>
    <row r="495" spans="1:5" s="59" customFormat="1" x14ac:dyDescent="0.3">
      <c r="A495" s="125"/>
      <c r="E495" s="125"/>
    </row>
    <row r="496" spans="1:5" s="59" customFormat="1" x14ac:dyDescent="0.3">
      <c r="A496" s="125"/>
      <c r="E496" s="125"/>
    </row>
    <row r="497" spans="1:5" s="59" customFormat="1" x14ac:dyDescent="0.3">
      <c r="A497" s="125"/>
      <c r="E497" s="125"/>
    </row>
    <row r="498" spans="1:5" s="59" customFormat="1" x14ac:dyDescent="0.3">
      <c r="A498" s="125"/>
      <c r="E498" s="125"/>
    </row>
    <row r="499" spans="1:5" s="59" customFormat="1" x14ac:dyDescent="0.3">
      <c r="A499" s="125"/>
      <c r="E499" s="125"/>
    </row>
    <row r="500" spans="1:5" s="59" customFormat="1" x14ac:dyDescent="0.3">
      <c r="A500" s="125"/>
      <c r="E500" s="125"/>
    </row>
    <row r="501" spans="1:5" s="59" customFormat="1" x14ac:dyDescent="0.3">
      <c r="A501" s="125"/>
      <c r="E501" s="125"/>
    </row>
    <row r="502" spans="1:5" s="59" customFormat="1" x14ac:dyDescent="0.3">
      <c r="A502" s="125"/>
      <c r="E502" s="125"/>
    </row>
    <row r="503" spans="1:5" s="59" customFormat="1" x14ac:dyDescent="0.3">
      <c r="A503" s="125"/>
      <c r="E503" s="125"/>
    </row>
    <row r="504" spans="1:5" s="59" customFormat="1" x14ac:dyDescent="0.3">
      <c r="A504" s="125"/>
      <c r="E504" s="125"/>
    </row>
    <row r="505" spans="1:5" s="59" customFormat="1" x14ac:dyDescent="0.3">
      <c r="A505" s="125"/>
      <c r="E505" s="125"/>
    </row>
    <row r="506" spans="1:5" s="59" customFormat="1" x14ac:dyDescent="0.3">
      <c r="A506" s="125"/>
      <c r="E506" s="125"/>
    </row>
    <row r="507" spans="1:5" s="59" customFormat="1" x14ac:dyDescent="0.3">
      <c r="A507" s="125"/>
      <c r="E507" s="125"/>
    </row>
    <row r="508" spans="1:5" s="59" customFormat="1" x14ac:dyDescent="0.3">
      <c r="A508" s="125"/>
      <c r="E508" s="125"/>
    </row>
    <row r="509" spans="1:5" s="59" customFormat="1" x14ac:dyDescent="0.3">
      <c r="A509" s="125"/>
      <c r="E509" s="125"/>
    </row>
    <row r="510" spans="1:5" s="59" customFormat="1" x14ac:dyDescent="0.3">
      <c r="A510" s="125"/>
      <c r="E510" s="125"/>
    </row>
    <row r="511" spans="1:5" s="59" customFormat="1" x14ac:dyDescent="0.3">
      <c r="A511" s="125"/>
      <c r="E511" s="125"/>
    </row>
    <row r="512" spans="1:5" s="59" customFormat="1" x14ac:dyDescent="0.3">
      <c r="A512" s="125"/>
      <c r="E512" s="125"/>
    </row>
    <row r="513" spans="1:5" s="59" customFormat="1" x14ac:dyDescent="0.3">
      <c r="A513" s="125"/>
      <c r="E513" s="125"/>
    </row>
    <row r="514" spans="1:5" s="59" customFormat="1" x14ac:dyDescent="0.3">
      <c r="A514" s="125"/>
      <c r="E514" s="125"/>
    </row>
    <row r="515" spans="1:5" s="59" customFormat="1" x14ac:dyDescent="0.3">
      <c r="A515" s="125"/>
      <c r="E515" s="125"/>
    </row>
    <row r="516" spans="1:5" s="59" customFormat="1" x14ac:dyDescent="0.3">
      <c r="A516" s="125"/>
      <c r="E516" s="125"/>
    </row>
    <row r="517" spans="1:5" s="59" customFormat="1" x14ac:dyDescent="0.3">
      <c r="A517" s="125"/>
      <c r="E517" s="125"/>
    </row>
    <row r="518" spans="1:5" s="59" customFormat="1" x14ac:dyDescent="0.3">
      <c r="A518" s="125"/>
      <c r="E518" s="125"/>
    </row>
    <row r="519" spans="1:5" s="59" customFormat="1" x14ac:dyDescent="0.3">
      <c r="A519" s="125"/>
      <c r="E519" s="125"/>
    </row>
    <row r="520" spans="1:5" s="59" customFormat="1" x14ac:dyDescent="0.3">
      <c r="A520" s="125"/>
      <c r="E520" s="125"/>
    </row>
    <row r="521" spans="1:5" s="59" customFormat="1" x14ac:dyDescent="0.3">
      <c r="A521" s="125"/>
      <c r="E521" s="125"/>
    </row>
    <row r="522" spans="1:5" s="59" customFormat="1" x14ac:dyDescent="0.3">
      <c r="A522" s="125"/>
      <c r="E522" s="125"/>
    </row>
    <row r="523" spans="1:5" s="59" customFormat="1" x14ac:dyDescent="0.3">
      <c r="A523" s="125"/>
      <c r="E523" s="125"/>
    </row>
    <row r="524" spans="1:5" s="59" customFormat="1" x14ac:dyDescent="0.3">
      <c r="A524" s="125"/>
      <c r="E524" s="125"/>
    </row>
    <row r="525" spans="1:5" s="59" customFormat="1" x14ac:dyDescent="0.3">
      <c r="A525" s="125"/>
      <c r="E525" s="125"/>
    </row>
    <row r="526" spans="1:5" s="59" customFormat="1" x14ac:dyDescent="0.3">
      <c r="A526" s="125"/>
      <c r="E526" s="125"/>
    </row>
    <row r="527" spans="1:5" s="59" customFormat="1" x14ac:dyDescent="0.3">
      <c r="A527" s="125"/>
      <c r="E527" s="125"/>
    </row>
    <row r="528" spans="1:5" s="59" customFormat="1" x14ac:dyDescent="0.3">
      <c r="A528" s="125"/>
      <c r="E528" s="125"/>
    </row>
    <row r="529" spans="1:5" s="59" customFormat="1" x14ac:dyDescent="0.3">
      <c r="A529" s="125"/>
      <c r="E529" s="125"/>
    </row>
    <row r="530" spans="1:5" s="59" customFormat="1" x14ac:dyDescent="0.3">
      <c r="A530" s="125"/>
      <c r="E530" s="125"/>
    </row>
    <row r="531" spans="1:5" s="59" customFormat="1" x14ac:dyDescent="0.3">
      <c r="A531" s="125"/>
      <c r="E531" s="125"/>
    </row>
    <row r="532" spans="1:5" s="59" customFormat="1" x14ac:dyDescent="0.3">
      <c r="A532" s="125"/>
      <c r="E532" s="125"/>
    </row>
    <row r="533" spans="1:5" s="59" customFormat="1" x14ac:dyDescent="0.3">
      <c r="A533" s="125"/>
      <c r="E533" s="125"/>
    </row>
    <row r="534" spans="1:5" s="59" customFormat="1" x14ac:dyDescent="0.3">
      <c r="A534" s="125"/>
      <c r="E534" s="125"/>
    </row>
    <row r="535" spans="1:5" s="59" customFormat="1" x14ac:dyDescent="0.3">
      <c r="A535" s="125"/>
      <c r="E535" s="125"/>
    </row>
    <row r="536" spans="1:5" s="59" customFormat="1" x14ac:dyDescent="0.3">
      <c r="A536" s="125"/>
      <c r="E536" s="125"/>
    </row>
    <row r="537" spans="1:5" s="59" customFormat="1" x14ac:dyDescent="0.3">
      <c r="A537" s="125"/>
      <c r="E537" s="125"/>
    </row>
    <row r="538" spans="1:5" s="59" customFormat="1" x14ac:dyDescent="0.3">
      <c r="A538" s="125"/>
      <c r="E538" s="125"/>
    </row>
    <row r="539" spans="1:5" s="59" customFormat="1" x14ac:dyDescent="0.3">
      <c r="A539" s="125"/>
      <c r="E539" s="125"/>
    </row>
    <row r="540" spans="1:5" s="59" customFormat="1" x14ac:dyDescent="0.3">
      <c r="A540" s="125"/>
      <c r="E540" s="125"/>
    </row>
    <row r="541" spans="1:5" s="59" customFormat="1" x14ac:dyDescent="0.3">
      <c r="A541" s="125"/>
      <c r="E541" s="125"/>
    </row>
    <row r="542" spans="1:5" s="59" customFormat="1" x14ac:dyDescent="0.3">
      <c r="A542" s="125"/>
      <c r="E542" s="125"/>
    </row>
    <row r="543" spans="1:5" s="59" customFormat="1" x14ac:dyDescent="0.3">
      <c r="A543" s="125"/>
      <c r="E543" s="125"/>
    </row>
    <row r="544" spans="1:5" s="59" customFormat="1" x14ac:dyDescent="0.3">
      <c r="A544" s="125"/>
      <c r="E544" s="125"/>
    </row>
    <row r="545" spans="1:5" s="59" customFormat="1" x14ac:dyDescent="0.3">
      <c r="A545" s="125"/>
      <c r="E545" s="125"/>
    </row>
    <row r="546" spans="1:5" s="59" customFormat="1" x14ac:dyDescent="0.3">
      <c r="A546" s="125"/>
      <c r="E546" s="125"/>
    </row>
    <row r="547" spans="1:5" s="59" customFormat="1" x14ac:dyDescent="0.3">
      <c r="A547" s="125"/>
      <c r="E547" s="125"/>
    </row>
    <row r="548" spans="1:5" s="59" customFormat="1" x14ac:dyDescent="0.3">
      <c r="A548" s="125"/>
      <c r="E548" s="125"/>
    </row>
    <row r="549" spans="1:5" s="59" customFormat="1" x14ac:dyDescent="0.3">
      <c r="A549" s="125"/>
      <c r="E549" s="125"/>
    </row>
    <row r="550" spans="1:5" s="59" customFormat="1" x14ac:dyDescent="0.3">
      <c r="A550" s="125"/>
      <c r="E550" s="125"/>
    </row>
    <row r="551" spans="1:5" s="59" customFormat="1" x14ac:dyDescent="0.3">
      <c r="A551" s="125"/>
      <c r="E551" s="125"/>
    </row>
    <row r="552" spans="1:5" s="59" customFormat="1" x14ac:dyDescent="0.3">
      <c r="A552" s="125"/>
      <c r="E552" s="125"/>
    </row>
    <row r="553" spans="1:5" s="59" customFormat="1" x14ac:dyDescent="0.3">
      <c r="A553" s="125"/>
      <c r="E553" s="125"/>
    </row>
    <row r="554" spans="1:5" s="59" customFormat="1" x14ac:dyDescent="0.3">
      <c r="A554" s="125"/>
      <c r="E554" s="125"/>
    </row>
    <row r="555" spans="1:5" s="59" customFormat="1" x14ac:dyDescent="0.3">
      <c r="A555" s="125"/>
      <c r="E555" s="125"/>
    </row>
    <row r="556" spans="1:5" s="59" customFormat="1" x14ac:dyDescent="0.3">
      <c r="A556" s="125"/>
      <c r="E556" s="125"/>
    </row>
    <row r="557" spans="1:5" s="59" customFormat="1" x14ac:dyDescent="0.3">
      <c r="A557" s="125"/>
      <c r="E557" s="125"/>
    </row>
    <row r="558" spans="1:5" s="59" customFormat="1" x14ac:dyDescent="0.3">
      <c r="A558" s="125"/>
      <c r="E558" s="125"/>
    </row>
    <row r="559" spans="1:5" s="59" customFormat="1" x14ac:dyDescent="0.3">
      <c r="A559" s="125"/>
      <c r="E559" s="125"/>
    </row>
    <row r="560" spans="1:5" s="59" customFormat="1" x14ac:dyDescent="0.3">
      <c r="A560" s="125"/>
      <c r="E560" s="125"/>
    </row>
    <row r="561" spans="1:5" s="59" customFormat="1" x14ac:dyDescent="0.3">
      <c r="A561" s="125"/>
      <c r="E561" s="125"/>
    </row>
    <row r="562" spans="1:5" s="59" customFormat="1" x14ac:dyDescent="0.3">
      <c r="A562" s="125"/>
      <c r="E562" s="125"/>
    </row>
    <row r="563" spans="1:5" s="59" customFormat="1" x14ac:dyDescent="0.3">
      <c r="A563" s="125"/>
      <c r="E563" s="125"/>
    </row>
  </sheetData>
  <mergeCells count="24">
    <mergeCell ref="B29:D29"/>
    <mergeCell ref="B24:G24"/>
    <mergeCell ref="B25:G25"/>
    <mergeCell ref="B20:G20"/>
    <mergeCell ref="B21:G21"/>
    <mergeCell ref="B26:G26"/>
    <mergeCell ref="B22:G22"/>
    <mergeCell ref="B23:G23"/>
    <mergeCell ref="A54:G54"/>
    <mergeCell ref="A35:A42"/>
    <mergeCell ref="C6:G6"/>
    <mergeCell ref="C7:G7"/>
    <mergeCell ref="C8:G8"/>
    <mergeCell ref="B19:G19"/>
    <mergeCell ref="B30:D30"/>
    <mergeCell ref="B51:F51"/>
    <mergeCell ref="B13:G13"/>
    <mergeCell ref="B11:G11"/>
    <mergeCell ref="B16:G16"/>
    <mergeCell ref="B17:G17"/>
    <mergeCell ref="B14:G14"/>
    <mergeCell ref="B15:G15"/>
    <mergeCell ref="B12:G12"/>
    <mergeCell ref="B18:G18"/>
  </mergeCells>
  <pageMargins left="0.70866141732283472" right="0.70866141732283472" top="0.74803149606299213" bottom="0.74803149606299213" header="0.31496062992125984" footer="0.31496062992125984"/>
  <pageSetup paperSize="8" scale="1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35"/>
  <sheetViews>
    <sheetView topLeftCell="A32" workbookViewId="0">
      <selection activeCell="D56" sqref="D56"/>
    </sheetView>
  </sheetViews>
  <sheetFormatPr defaultRowHeight="15" x14ac:dyDescent="0.25"/>
  <cols>
    <col min="1" max="1" width="5.7109375" style="168" customWidth="1"/>
    <col min="2" max="2" width="57.42578125" style="1" customWidth="1"/>
    <col min="3" max="3" width="18.28515625" style="1" customWidth="1"/>
    <col min="4" max="4" width="20.140625" style="1" customWidth="1"/>
    <col min="5" max="5" width="17.140625" style="5" customWidth="1"/>
    <col min="6" max="6" width="22.5703125" style="1" customWidth="1"/>
    <col min="7" max="7" width="14.7109375" style="1" customWidth="1"/>
    <col min="8" max="8" width="14.5703125" style="14" customWidth="1"/>
    <col min="9" max="10" width="19.7109375" style="14" customWidth="1"/>
    <col min="11" max="46" width="9.140625" style="14"/>
    <col min="47" max="16384" width="9.140625" style="1"/>
  </cols>
  <sheetData>
    <row r="1" spans="1:46" s="14" customFormat="1" x14ac:dyDescent="0.25">
      <c r="A1" s="150"/>
      <c r="B1" s="151"/>
      <c r="C1" s="151"/>
      <c r="D1" s="151"/>
      <c r="E1" s="152"/>
      <c r="F1" s="151"/>
      <c r="G1" s="152"/>
      <c r="H1" s="133"/>
    </row>
    <row r="2" spans="1:46" s="14" customFormat="1" x14ac:dyDescent="0.25">
      <c r="A2" s="153"/>
      <c r="B2" s="15"/>
      <c r="C2" s="15"/>
      <c r="D2" s="15"/>
      <c r="E2" s="154"/>
      <c r="F2" s="15"/>
      <c r="G2" s="154"/>
      <c r="H2" s="134"/>
    </row>
    <row r="3" spans="1:46" s="14" customFormat="1" x14ac:dyDescent="0.25">
      <c r="A3" s="153"/>
      <c r="B3" s="15"/>
      <c r="C3" s="15"/>
      <c r="D3" s="15"/>
      <c r="E3" s="154"/>
      <c r="F3" s="15"/>
      <c r="G3" s="154"/>
      <c r="H3" s="134"/>
    </row>
    <row r="4" spans="1:46" s="14" customFormat="1" ht="15.75" thickBot="1" x14ac:dyDescent="0.3">
      <c r="A4" s="153"/>
      <c r="B4" s="15"/>
      <c r="C4" s="15"/>
      <c r="D4" s="15"/>
      <c r="E4" s="154"/>
      <c r="F4" s="15"/>
      <c r="G4" s="154"/>
      <c r="H4" s="134"/>
    </row>
    <row r="5" spans="1:46" s="135" customFormat="1" ht="15.75" x14ac:dyDescent="0.25">
      <c r="A5" s="155"/>
      <c r="B5" s="156" t="s">
        <v>0</v>
      </c>
      <c r="C5" s="206" t="s">
        <v>28</v>
      </c>
      <c r="D5" s="206"/>
      <c r="E5" s="206"/>
      <c r="F5" s="206"/>
      <c r="G5" s="207"/>
      <c r="H5" s="134"/>
    </row>
    <row r="6" spans="1:46" s="135" customFormat="1" ht="15.75" customHeight="1" x14ac:dyDescent="0.25">
      <c r="A6" s="155"/>
      <c r="B6" s="157" t="s">
        <v>1</v>
      </c>
      <c r="C6" s="208" t="s">
        <v>27</v>
      </c>
      <c r="D6" s="208"/>
      <c r="E6" s="208"/>
      <c r="F6" s="208"/>
      <c r="G6" s="209"/>
      <c r="H6" s="134"/>
    </row>
    <row r="7" spans="1:46" s="6" customFormat="1" ht="16.5" customHeight="1" thickBot="1" x14ac:dyDescent="0.3">
      <c r="A7" s="158"/>
      <c r="B7" s="19" t="s">
        <v>2</v>
      </c>
      <c r="C7" s="210"/>
      <c r="D7" s="210"/>
      <c r="E7" s="210"/>
      <c r="F7" s="210"/>
      <c r="G7" s="211"/>
      <c r="H7" s="134"/>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row>
    <row r="8" spans="1:46" s="6" customFormat="1" ht="13.5" thickBot="1" x14ac:dyDescent="0.25">
      <c r="A8" s="155"/>
      <c r="B8" s="170"/>
      <c r="C8" s="170"/>
      <c r="D8" s="170"/>
      <c r="E8" s="171"/>
      <c r="F8" s="170"/>
      <c r="G8" s="169"/>
      <c r="H8" s="136"/>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row>
    <row r="9" spans="1:46" s="17" customFormat="1" ht="18.75" x14ac:dyDescent="0.25">
      <c r="A9" s="159"/>
      <c r="B9" s="93" t="s">
        <v>26</v>
      </c>
      <c r="C9" s="94"/>
      <c r="D9" s="94"/>
      <c r="E9" s="94"/>
      <c r="F9" s="94"/>
      <c r="G9" s="95"/>
      <c r="H9" s="134"/>
      <c r="I9" s="137"/>
      <c r="J9" s="137"/>
      <c r="K9" s="137"/>
      <c r="L9" s="137"/>
      <c r="M9" s="137"/>
      <c r="N9" s="137"/>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row>
    <row r="10" spans="1:46" s="18" customFormat="1" ht="16.5" customHeight="1" x14ac:dyDescent="0.25">
      <c r="A10" s="160"/>
      <c r="B10" s="195" t="s">
        <v>79</v>
      </c>
      <c r="C10" s="196"/>
      <c r="D10" s="196"/>
      <c r="E10" s="196"/>
      <c r="F10" s="196"/>
      <c r="G10" s="197"/>
      <c r="H10" s="134"/>
      <c r="I10" s="135"/>
      <c r="J10" s="135"/>
      <c r="K10" s="139"/>
      <c r="L10" s="139"/>
      <c r="M10" s="139"/>
      <c r="N10" s="139"/>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row>
    <row r="11" spans="1:46" s="18" customFormat="1" ht="16.5" customHeight="1" x14ac:dyDescent="0.25">
      <c r="A11" s="160"/>
      <c r="B11" s="195" t="s">
        <v>71</v>
      </c>
      <c r="C11" s="196"/>
      <c r="D11" s="196"/>
      <c r="E11" s="196"/>
      <c r="F11" s="196"/>
      <c r="G11" s="197"/>
      <c r="H11" s="134"/>
      <c r="I11" s="135"/>
      <c r="J11" s="135"/>
      <c r="K11" s="139"/>
      <c r="L11" s="139"/>
      <c r="M11" s="139"/>
      <c r="N11" s="139"/>
      <c r="O11" s="139"/>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row>
    <row r="12" spans="1:46" s="18" customFormat="1" ht="31.5" customHeight="1" x14ac:dyDescent="0.25">
      <c r="A12" s="160"/>
      <c r="B12" s="195" t="s">
        <v>76</v>
      </c>
      <c r="C12" s="196"/>
      <c r="D12" s="196"/>
      <c r="E12" s="196"/>
      <c r="F12" s="196"/>
      <c r="G12" s="197"/>
      <c r="H12" s="134"/>
      <c r="I12" s="135"/>
      <c r="J12" s="135"/>
      <c r="K12" s="139"/>
      <c r="L12" s="139"/>
      <c r="M12" s="139"/>
      <c r="N12" s="139"/>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row>
    <row r="13" spans="1:46" s="18" customFormat="1" ht="18.75" customHeight="1" x14ac:dyDescent="0.25">
      <c r="A13" s="160"/>
      <c r="B13" s="195" t="s">
        <v>78</v>
      </c>
      <c r="C13" s="196"/>
      <c r="D13" s="196"/>
      <c r="E13" s="196"/>
      <c r="F13" s="196"/>
      <c r="G13" s="197"/>
      <c r="H13" s="134"/>
      <c r="I13" s="135"/>
      <c r="J13" s="135"/>
      <c r="K13" s="139"/>
      <c r="L13" s="139"/>
      <c r="M13" s="139"/>
      <c r="N13" s="139"/>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row>
    <row r="14" spans="1:46" s="18" customFormat="1" ht="16.5" customHeight="1" x14ac:dyDescent="0.25">
      <c r="A14" s="160"/>
      <c r="B14" s="195" t="s">
        <v>77</v>
      </c>
      <c r="C14" s="196"/>
      <c r="D14" s="196"/>
      <c r="E14" s="196"/>
      <c r="F14" s="196"/>
      <c r="G14" s="197"/>
      <c r="H14" s="141"/>
      <c r="I14" s="135"/>
      <c r="J14" s="135"/>
      <c r="K14" s="139"/>
      <c r="L14" s="139"/>
      <c r="M14" s="139"/>
      <c r="N14" s="139"/>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row>
    <row r="15" spans="1:46" s="18" customFormat="1" ht="16.5" customHeight="1" x14ac:dyDescent="0.25">
      <c r="A15" s="160"/>
      <c r="B15" s="195" t="s">
        <v>88</v>
      </c>
      <c r="C15" s="196"/>
      <c r="D15" s="196"/>
      <c r="E15" s="196"/>
      <c r="F15" s="196"/>
      <c r="G15" s="197"/>
      <c r="H15" s="141"/>
      <c r="I15" s="135"/>
      <c r="J15" s="135"/>
      <c r="K15" s="139"/>
      <c r="L15" s="139"/>
      <c r="M15" s="139"/>
      <c r="N15" s="139"/>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row>
    <row r="16" spans="1:46" s="18" customFormat="1" ht="16.5" customHeight="1" x14ac:dyDescent="0.25">
      <c r="A16" s="160"/>
      <c r="B16" s="195" t="s">
        <v>89</v>
      </c>
      <c r="C16" s="196"/>
      <c r="D16" s="196"/>
      <c r="E16" s="196"/>
      <c r="F16" s="196"/>
      <c r="G16" s="197"/>
      <c r="H16" s="141"/>
      <c r="I16" s="135"/>
      <c r="J16" s="135"/>
      <c r="K16" s="139"/>
      <c r="L16" s="139"/>
      <c r="M16" s="139"/>
      <c r="N16" s="139"/>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row>
    <row r="17" spans="1:46" s="18" customFormat="1" ht="16.5" customHeight="1" x14ac:dyDescent="0.25">
      <c r="A17" s="160"/>
      <c r="B17" s="195" t="s">
        <v>90</v>
      </c>
      <c r="C17" s="196"/>
      <c r="D17" s="196"/>
      <c r="E17" s="196"/>
      <c r="F17" s="196"/>
      <c r="G17" s="197"/>
      <c r="H17" s="141"/>
      <c r="I17" s="135"/>
      <c r="J17" s="135"/>
      <c r="K17" s="139"/>
      <c r="L17" s="139"/>
      <c r="M17" s="139"/>
      <c r="N17" s="139"/>
      <c r="O17" s="140"/>
      <c r="P17" s="140"/>
      <c r="Q17" s="140"/>
      <c r="R17" s="140"/>
      <c r="S17" s="140"/>
      <c r="T17" s="140"/>
      <c r="U17" s="140"/>
      <c r="V17" s="140"/>
      <c r="W17" s="140"/>
      <c r="X17" s="140"/>
      <c r="Y17" s="140"/>
      <c r="Z17" s="140"/>
      <c r="AA17" s="140"/>
      <c r="AB17" s="140"/>
      <c r="AC17" s="140"/>
      <c r="AD17" s="140"/>
      <c r="AE17" s="140"/>
      <c r="AF17" s="140"/>
      <c r="AG17" s="140"/>
      <c r="AH17" s="140"/>
      <c r="AI17" s="140"/>
      <c r="AJ17" s="140"/>
      <c r="AK17" s="140"/>
      <c r="AL17" s="140"/>
      <c r="AM17" s="140"/>
      <c r="AN17" s="140"/>
      <c r="AO17" s="140"/>
      <c r="AP17" s="140"/>
      <c r="AQ17" s="140"/>
      <c r="AR17" s="140"/>
      <c r="AS17" s="140"/>
      <c r="AT17" s="140"/>
    </row>
    <row r="18" spans="1:46" s="18" customFormat="1" ht="16.5" customHeight="1" x14ac:dyDescent="0.25">
      <c r="A18" s="160"/>
      <c r="B18" s="195" t="s">
        <v>91</v>
      </c>
      <c r="C18" s="196"/>
      <c r="D18" s="196"/>
      <c r="E18" s="196"/>
      <c r="F18" s="196"/>
      <c r="G18" s="197"/>
      <c r="H18" s="141"/>
      <c r="I18" s="135"/>
      <c r="J18" s="135"/>
      <c r="K18" s="139"/>
      <c r="L18" s="139"/>
      <c r="M18" s="139"/>
      <c r="N18" s="139"/>
      <c r="O18" s="140"/>
      <c r="P18" s="140"/>
      <c r="Q18" s="140"/>
      <c r="R18" s="140"/>
      <c r="S18" s="140"/>
      <c r="T18" s="140"/>
      <c r="U18" s="140"/>
      <c r="V18" s="140"/>
      <c r="W18" s="140"/>
      <c r="X18" s="140"/>
      <c r="Y18" s="140"/>
      <c r="Z18" s="140"/>
      <c r="AA18" s="140"/>
      <c r="AB18" s="140"/>
      <c r="AC18" s="140"/>
      <c r="AD18" s="140"/>
      <c r="AE18" s="140"/>
      <c r="AF18" s="140"/>
      <c r="AG18" s="140"/>
      <c r="AH18" s="140"/>
      <c r="AI18" s="140"/>
      <c r="AJ18" s="140"/>
      <c r="AK18" s="140"/>
      <c r="AL18" s="140"/>
      <c r="AM18" s="140"/>
      <c r="AN18" s="140"/>
      <c r="AO18" s="140"/>
      <c r="AP18" s="140"/>
      <c r="AQ18" s="140"/>
      <c r="AR18" s="140"/>
      <c r="AS18" s="140"/>
      <c r="AT18" s="140"/>
    </row>
    <row r="19" spans="1:46" s="18" customFormat="1" ht="16.5" customHeight="1" x14ac:dyDescent="0.25">
      <c r="A19" s="160"/>
      <c r="B19" s="195" t="s">
        <v>92</v>
      </c>
      <c r="C19" s="196"/>
      <c r="D19" s="196"/>
      <c r="E19" s="196"/>
      <c r="F19" s="196"/>
      <c r="G19" s="197"/>
      <c r="H19" s="141"/>
      <c r="I19" s="135"/>
      <c r="J19" s="135"/>
      <c r="K19" s="139"/>
      <c r="L19" s="139"/>
      <c r="M19" s="139"/>
      <c r="N19" s="139"/>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0"/>
      <c r="AL19" s="140"/>
      <c r="AM19" s="140"/>
      <c r="AN19" s="140"/>
      <c r="AO19" s="140"/>
      <c r="AP19" s="140"/>
      <c r="AQ19" s="140"/>
      <c r="AR19" s="140"/>
      <c r="AS19" s="140"/>
      <c r="AT19" s="140"/>
    </row>
    <row r="20" spans="1:46" s="18" customFormat="1" ht="16.5" customHeight="1" x14ac:dyDescent="0.25">
      <c r="A20" s="160"/>
      <c r="B20" s="195" t="s">
        <v>93</v>
      </c>
      <c r="C20" s="196"/>
      <c r="D20" s="196"/>
      <c r="E20" s="196"/>
      <c r="F20" s="196"/>
      <c r="G20" s="197"/>
      <c r="H20" s="141"/>
      <c r="I20" s="135"/>
      <c r="J20" s="135"/>
      <c r="K20" s="139"/>
      <c r="L20" s="139"/>
      <c r="M20" s="139"/>
      <c r="N20" s="139"/>
      <c r="O20" s="140"/>
      <c r="P20" s="140"/>
      <c r="Q20" s="140"/>
      <c r="R20" s="140"/>
      <c r="S20" s="140"/>
      <c r="T20" s="140"/>
      <c r="U20" s="140"/>
      <c r="V20" s="140"/>
      <c r="W20" s="140"/>
      <c r="X20" s="140"/>
      <c r="Y20" s="140"/>
      <c r="Z20" s="140"/>
      <c r="AA20" s="140"/>
      <c r="AB20" s="140"/>
      <c r="AC20" s="140"/>
      <c r="AD20" s="140"/>
      <c r="AE20" s="140"/>
      <c r="AF20" s="140"/>
      <c r="AG20" s="140"/>
      <c r="AH20" s="140"/>
      <c r="AI20" s="140"/>
      <c r="AJ20" s="140"/>
      <c r="AK20" s="140"/>
      <c r="AL20" s="140"/>
      <c r="AM20" s="140"/>
      <c r="AN20" s="140"/>
      <c r="AO20" s="140"/>
      <c r="AP20" s="140"/>
      <c r="AQ20" s="140"/>
      <c r="AR20" s="140"/>
      <c r="AS20" s="140"/>
      <c r="AT20" s="140"/>
    </row>
    <row r="21" spans="1:46" s="18" customFormat="1" ht="16.5" customHeight="1" x14ac:dyDescent="0.25">
      <c r="A21" s="160"/>
      <c r="B21" s="195" t="s">
        <v>94</v>
      </c>
      <c r="C21" s="196"/>
      <c r="D21" s="196"/>
      <c r="E21" s="196"/>
      <c r="F21" s="196"/>
      <c r="G21" s="197"/>
      <c r="H21" s="141"/>
      <c r="I21" s="135"/>
      <c r="J21" s="135"/>
      <c r="K21" s="139"/>
      <c r="L21" s="139"/>
      <c r="M21" s="139"/>
      <c r="N21" s="139"/>
      <c r="O21" s="140"/>
      <c r="P21" s="140"/>
      <c r="Q21" s="140"/>
      <c r="R21" s="140"/>
      <c r="S21" s="140"/>
      <c r="T21" s="140"/>
      <c r="U21" s="140"/>
      <c r="V21" s="140"/>
      <c r="W21" s="140"/>
      <c r="X21" s="140"/>
      <c r="Y21" s="140"/>
      <c r="Z21" s="140"/>
      <c r="AA21" s="140"/>
      <c r="AB21" s="140"/>
      <c r="AC21" s="140"/>
      <c r="AD21" s="140"/>
      <c r="AE21" s="140"/>
      <c r="AF21" s="140"/>
      <c r="AG21" s="140"/>
      <c r="AH21" s="140"/>
      <c r="AI21" s="140"/>
      <c r="AJ21" s="140"/>
      <c r="AK21" s="140"/>
      <c r="AL21" s="140"/>
      <c r="AM21" s="140"/>
      <c r="AN21" s="140"/>
      <c r="AO21" s="140"/>
      <c r="AP21" s="140"/>
      <c r="AQ21" s="140"/>
      <c r="AR21" s="140"/>
      <c r="AS21" s="140"/>
      <c r="AT21" s="140"/>
    </row>
    <row r="22" spans="1:46" s="18" customFormat="1" ht="15.75" x14ac:dyDescent="0.25">
      <c r="A22" s="160"/>
      <c r="B22" s="195" t="s">
        <v>95</v>
      </c>
      <c r="C22" s="196"/>
      <c r="D22" s="196"/>
      <c r="E22" s="196"/>
      <c r="F22" s="196"/>
      <c r="G22" s="197"/>
      <c r="H22" s="141"/>
      <c r="I22" s="135"/>
      <c r="J22" s="135"/>
      <c r="K22" s="139"/>
      <c r="L22" s="139"/>
      <c r="M22" s="139"/>
      <c r="N22" s="139"/>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c r="AS22" s="140"/>
      <c r="AT22" s="140"/>
    </row>
    <row r="23" spans="1:46" s="18" customFormat="1" ht="16.5" customHeight="1" x14ac:dyDescent="0.25">
      <c r="A23" s="160"/>
      <c r="B23" s="195" t="s">
        <v>96</v>
      </c>
      <c r="C23" s="196"/>
      <c r="D23" s="196"/>
      <c r="E23" s="196"/>
      <c r="F23" s="196"/>
      <c r="G23" s="197"/>
      <c r="H23" s="141"/>
      <c r="I23" s="139"/>
      <c r="J23" s="139"/>
      <c r="K23" s="139"/>
      <c r="L23" s="139"/>
      <c r="M23" s="139"/>
      <c r="N23" s="139"/>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c r="AT23" s="140"/>
    </row>
    <row r="24" spans="1:46" s="18" customFormat="1" ht="16.5" thickBot="1" x14ac:dyDescent="0.3">
      <c r="A24" s="160"/>
      <c r="B24" s="203" t="s">
        <v>97</v>
      </c>
      <c r="C24" s="204"/>
      <c r="D24" s="204"/>
      <c r="E24" s="204"/>
      <c r="F24" s="204"/>
      <c r="G24" s="205"/>
      <c r="H24" s="141"/>
      <c r="I24" s="139"/>
      <c r="J24" s="139"/>
      <c r="K24" s="139"/>
      <c r="L24" s="139"/>
      <c r="M24" s="139"/>
      <c r="N24" s="139"/>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0"/>
      <c r="AT24" s="140"/>
    </row>
    <row r="25" spans="1:46" s="145" customFormat="1" x14ac:dyDescent="0.25">
      <c r="A25" s="161"/>
      <c r="B25" s="172"/>
      <c r="C25" s="172"/>
      <c r="D25" s="172"/>
      <c r="E25" s="172"/>
      <c r="F25" s="144"/>
      <c r="G25" s="143"/>
      <c r="H25" s="142"/>
      <c r="I25" s="143"/>
      <c r="J25" s="144"/>
      <c r="K25" s="144"/>
      <c r="L25" s="144"/>
      <c r="M25" s="144"/>
      <c r="N25" s="144"/>
    </row>
    <row r="26" spans="1:46" s="14" customFormat="1" x14ac:dyDescent="0.25">
      <c r="A26" s="162"/>
      <c r="B26" s="173"/>
      <c r="C26" s="173"/>
      <c r="D26" s="173"/>
      <c r="E26" s="143"/>
      <c r="F26" s="143"/>
      <c r="G26" s="143"/>
      <c r="H26" s="142"/>
      <c r="I26" s="143"/>
    </row>
    <row r="27" spans="1:46" s="146" customFormat="1" ht="18.75" x14ac:dyDescent="0.3">
      <c r="A27" s="163"/>
      <c r="B27" s="174" t="s">
        <v>103</v>
      </c>
      <c r="C27" s="143"/>
      <c r="D27" s="143"/>
      <c r="E27" s="175"/>
      <c r="F27" s="143"/>
      <c r="G27" s="143"/>
      <c r="H27" s="142"/>
      <c r="I27" s="143"/>
    </row>
    <row r="28" spans="1:46" s="9" customFormat="1" ht="45.75" customHeight="1" x14ac:dyDescent="0.25">
      <c r="A28" s="164" t="s">
        <v>3</v>
      </c>
      <c r="B28" s="7" t="s">
        <v>4</v>
      </c>
      <c r="C28" s="8" t="s">
        <v>32</v>
      </c>
      <c r="D28" s="8" t="s">
        <v>67</v>
      </c>
      <c r="E28" s="8" t="s">
        <v>69</v>
      </c>
      <c r="F28" s="143"/>
      <c r="G28" s="143"/>
      <c r="H28" s="142"/>
    </row>
    <row r="29" spans="1:46" s="2" customFormat="1" x14ac:dyDescent="0.25">
      <c r="A29" s="165"/>
      <c r="B29" s="10" t="s">
        <v>68</v>
      </c>
      <c r="C29" s="11"/>
      <c r="D29" s="11"/>
      <c r="E29" s="11"/>
      <c r="F29" s="143"/>
      <c r="G29" s="143"/>
      <c r="H29" s="142"/>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c r="AN29" s="147"/>
      <c r="AO29" s="147"/>
      <c r="AP29" s="147"/>
      <c r="AQ29" s="147"/>
      <c r="AR29" s="147"/>
      <c r="AS29" s="147"/>
      <c r="AT29" s="147"/>
    </row>
    <row r="30" spans="1:46" s="2" customFormat="1" x14ac:dyDescent="0.25">
      <c r="A30" s="166">
        <v>1</v>
      </c>
      <c r="B30" s="3" t="s">
        <v>41</v>
      </c>
      <c r="C30" s="20"/>
      <c r="D30" s="21">
        <f>C30*15%</f>
        <v>0</v>
      </c>
      <c r="E30" s="22">
        <f>C30+D30</f>
        <v>0</v>
      </c>
      <c r="F30" s="143"/>
      <c r="G30" s="143"/>
      <c r="H30" s="142"/>
      <c r="I30" s="148"/>
      <c r="J30" s="147"/>
      <c r="K30" s="147"/>
      <c r="L30" s="147"/>
      <c r="M30" s="147"/>
      <c r="N30" s="147"/>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row>
    <row r="31" spans="1:46" s="2" customFormat="1" x14ac:dyDescent="0.25">
      <c r="A31" s="166">
        <v>2</v>
      </c>
      <c r="B31" s="3" t="s">
        <v>42</v>
      </c>
      <c r="C31" s="20"/>
      <c r="D31" s="21">
        <f>C31*15%</f>
        <v>0</v>
      </c>
      <c r="E31" s="22">
        <f t="shared" ref="E31:E53" si="0">C31+D31</f>
        <v>0</v>
      </c>
      <c r="F31" s="143"/>
      <c r="G31" s="143"/>
      <c r="H31" s="142"/>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row>
    <row r="32" spans="1:46" s="2" customFormat="1" x14ac:dyDescent="0.25">
      <c r="A32" s="166">
        <v>3</v>
      </c>
      <c r="B32" s="3" t="s">
        <v>43</v>
      </c>
      <c r="C32" s="20"/>
      <c r="D32" s="21">
        <f t="shared" ref="D32:D53" si="1">C32*15%</f>
        <v>0</v>
      </c>
      <c r="E32" s="22">
        <f t="shared" si="0"/>
        <v>0</v>
      </c>
      <c r="F32" s="143"/>
      <c r="G32" s="143"/>
      <c r="H32" s="142"/>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row>
    <row r="33" spans="1:46" s="2" customFormat="1" x14ac:dyDescent="0.25">
      <c r="A33" s="166">
        <v>4</v>
      </c>
      <c r="B33" s="4" t="s">
        <v>44</v>
      </c>
      <c r="C33" s="20"/>
      <c r="D33" s="21">
        <f t="shared" si="1"/>
        <v>0</v>
      </c>
      <c r="E33" s="22">
        <f t="shared" si="0"/>
        <v>0</v>
      </c>
      <c r="F33" s="143"/>
      <c r="G33" s="143"/>
      <c r="H33" s="142"/>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row>
    <row r="34" spans="1:46" s="2" customFormat="1" x14ac:dyDescent="0.25">
      <c r="A34" s="166">
        <v>5</v>
      </c>
      <c r="B34" s="3" t="s">
        <v>45</v>
      </c>
      <c r="C34" s="20"/>
      <c r="D34" s="21">
        <f t="shared" si="1"/>
        <v>0</v>
      </c>
      <c r="E34" s="22">
        <f t="shared" si="0"/>
        <v>0</v>
      </c>
      <c r="F34" s="143"/>
      <c r="G34" s="143"/>
      <c r="H34" s="142"/>
      <c r="I34" s="147"/>
      <c r="J34" s="147"/>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row>
    <row r="35" spans="1:46" s="2" customFormat="1" x14ac:dyDescent="0.25">
      <c r="A35" s="166">
        <v>6</v>
      </c>
      <c r="B35" s="3" t="s">
        <v>49</v>
      </c>
      <c r="C35" s="20"/>
      <c r="D35" s="21">
        <f t="shared" si="1"/>
        <v>0</v>
      </c>
      <c r="E35" s="22">
        <f t="shared" si="0"/>
        <v>0</v>
      </c>
      <c r="F35" s="143"/>
      <c r="G35" s="143"/>
      <c r="H35" s="142"/>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c r="AT35" s="147"/>
    </row>
    <row r="36" spans="1:46" s="2" customFormat="1" x14ac:dyDescent="0.25">
      <c r="A36" s="166">
        <v>7</v>
      </c>
      <c r="B36" s="3" t="s">
        <v>50</v>
      </c>
      <c r="C36" s="20"/>
      <c r="D36" s="21">
        <f t="shared" si="1"/>
        <v>0</v>
      </c>
      <c r="E36" s="22">
        <f t="shared" si="0"/>
        <v>0</v>
      </c>
      <c r="F36" s="143"/>
      <c r="G36" s="143"/>
      <c r="H36" s="142"/>
      <c r="I36" s="147"/>
      <c r="J36" s="147"/>
      <c r="K36" s="147"/>
      <c r="L36" s="147"/>
      <c r="M36" s="147"/>
      <c r="N36" s="147"/>
      <c r="O36" s="147"/>
      <c r="P36" s="147"/>
      <c r="Q36" s="147"/>
      <c r="R36" s="147"/>
      <c r="S36" s="147"/>
      <c r="T36" s="147"/>
      <c r="U36" s="147"/>
      <c r="V36" s="147"/>
      <c r="W36" s="147"/>
      <c r="X36" s="147"/>
      <c r="Y36" s="147"/>
      <c r="Z36" s="147"/>
      <c r="AA36" s="147"/>
      <c r="AB36" s="147"/>
      <c r="AC36" s="147"/>
      <c r="AD36" s="147"/>
      <c r="AE36" s="147"/>
      <c r="AF36" s="147"/>
      <c r="AG36" s="147"/>
      <c r="AH36" s="147"/>
      <c r="AI36" s="147"/>
      <c r="AJ36" s="147"/>
      <c r="AK36" s="147"/>
      <c r="AL36" s="147"/>
      <c r="AM36" s="147"/>
      <c r="AN36" s="147"/>
      <c r="AO36" s="147"/>
      <c r="AP36" s="147"/>
      <c r="AQ36" s="147"/>
      <c r="AR36" s="147"/>
      <c r="AS36" s="147"/>
      <c r="AT36" s="147"/>
    </row>
    <row r="37" spans="1:46" s="2" customFormat="1" x14ac:dyDescent="0.25">
      <c r="A37" s="166">
        <v>8</v>
      </c>
      <c r="B37" s="3" t="s">
        <v>51</v>
      </c>
      <c r="C37" s="20"/>
      <c r="D37" s="21">
        <f t="shared" si="1"/>
        <v>0</v>
      </c>
      <c r="E37" s="22">
        <f t="shared" si="0"/>
        <v>0</v>
      </c>
      <c r="F37" s="143"/>
      <c r="G37" s="143"/>
      <c r="H37" s="142"/>
      <c r="I37" s="147"/>
      <c r="J37" s="147"/>
      <c r="K37" s="147"/>
      <c r="L37" s="147"/>
      <c r="M37" s="147"/>
      <c r="N37" s="147"/>
      <c r="O37" s="147"/>
      <c r="P37" s="147"/>
      <c r="Q37" s="147"/>
      <c r="R37" s="147"/>
      <c r="S37" s="147"/>
      <c r="T37" s="147"/>
      <c r="U37" s="147"/>
      <c r="V37" s="147"/>
      <c r="W37" s="147"/>
      <c r="X37" s="147"/>
      <c r="Y37" s="147"/>
      <c r="Z37" s="147"/>
      <c r="AA37" s="147"/>
      <c r="AB37" s="147"/>
      <c r="AC37" s="147"/>
      <c r="AD37" s="147"/>
      <c r="AE37" s="147"/>
      <c r="AF37" s="147"/>
      <c r="AG37" s="147"/>
      <c r="AH37" s="147"/>
      <c r="AI37" s="147"/>
      <c r="AJ37" s="147"/>
      <c r="AK37" s="147"/>
      <c r="AL37" s="147"/>
      <c r="AM37" s="147"/>
      <c r="AN37" s="147"/>
      <c r="AO37" s="147"/>
      <c r="AP37" s="147"/>
      <c r="AQ37" s="147"/>
      <c r="AR37" s="147"/>
      <c r="AS37" s="147"/>
      <c r="AT37" s="147"/>
    </row>
    <row r="38" spans="1:46" s="2" customFormat="1" x14ac:dyDescent="0.25">
      <c r="A38" s="166">
        <v>9</v>
      </c>
      <c r="B38" s="12" t="s">
        <v>55</v>
      </c>
      <c r="C38" s="20"/>
      <c r="D38" s="21">
        <f t="shared" si="1"/>
        <v>0</v>
      </c>
      <c r="E38" s="22">
        <f t="shared" si="0"/>
        <v>0</v>
      </c>
      <c r="F38" s="143"/>
      <c r="G38" s="143"/>
      <c r="H38" s="142"/>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c r="AS38" s="147"/>
      <c r="AT38" s="147"/>
    </row>
    <row r="39" spans="1:46" s="2" customFormat="1" x14ac:dyDescent="0.25">
      <c r="A39" s="166">
        <v>10</v>
      </c>
      <c r="B39" s="4" t="s">
        <v>52</v>
      </c>
      <c r="C39" s="20"/>
      <c r="D39" s="21">
        <f t="shared" si="1"/>
        <v>0</v>
      </c>
      <c r="E39" s="22">
        <f t="shared" si="0"/>
        <v>0</v>
      </c>
      <c r="F39" s="143"/>
      <c r="G39" s="143"/>
      <c r="H39" s="142"/>
      <c r="I39" s="147"/>
      <c r="J39" s="147"/>
      <c r="K39" s="147"/>
      <c r="L39" s="147"/>
      <c r="M39" s="147"/>
      <c r="N39" s="147"/>
      <c r="O39" s="147"/>
      <c r="P39" s="147"/>
      <c r="Q39" s="147"/>
      <c r="R39" s="147"/>
      <c r="S39" s="147"/>
      <c r="T39" s="147"/>
      <c r="U39" s="147"/>
      <c r="V39" s="147"/>
      <c r="W39" s="147"/>
      <c r="X39" s="147"/>
      <c r="Y39" s="147"/>
      <c r="Z39" s="147"/>
      <c r="AA39" s="147"/>
      <c r="AB39" s="147"/>
      <c r="AC39" s="147"/>
      <c r="AD39" s="147"/>
      <c r="AE39" s="147"/>
      <c r="AF39" s="147"/>
      <c r="AG39" s="147"/>
      <c r="AH39" s="147"/>
      <c r="AI39" s="147"/>
      <c r="AJ39" s="147"/>
      <c r="AK39" s="147"/>
      <c r="AL39" s="147"/>
      <c r="AM39" s="147"/>
      <c r="AN39" s="147"/>
      <c r="AO39" s="147"/>
      <c r="AP39" s="147"/>
      <c r="AQ39" s="147"/>
      <c r="AR39" s="147"/>
      <c r="AS39" s="147"/>
      <c r="AT39" s="147"/>
    </row>
    <row r="40" spans="1:46" s="2" customFormat="1" x14ac:dyDescent="0.25">
      <c r="A40" s="166">
        <v>11</v>
      </c>
      <c r="B40" s="4" t="s">
        <v>56</v>
      </c>
      <c r="C40" s="20"/>
      <c r="D40" s="21">
        <f t="shared" si="1"/>
        <v>0</v>
      </c>
      <c r="E40" s="22">
        <f t="shared" si="0"/>
        <v>0</v>
      </c>
      <c r="F40" s="143"/>
      <c r="G40" s="143"/>
      <c r="H40" s="142"/>
      <c r="I40" s="147"/>
      <c r="J40" s="147"/>
      <c r="K40" s="147"/>
      <c r="L40" s="147"/>
      <c r="M40" s="147"/>
      <c r="N40" s="147"/>
      <c r="O40" s="147"/>
      <c r="P40" s="147"/>
      <c r="Q40" s="147"/>
      <c r="R40" s="147"/>
      <c r="S40" s="147"/>
      <c r="T40" s="147"/>
      <c r="U40" s="147"/>
      <c r="V40" s="147"/>
      <c r="W40" s="147"/>
      <c r="X40" s="147"/>
      <c r="Y40" s="147"/>
      <c r="Z40" s="147"/>
      <c r="AA40" s="147"/>
      <c r="AB40" s="147"/>
      <c r="AC40" s="147"/>
      <c r="AD40" s="147"/>
      <c r="AE40" s="147"/>
      <c r="AF40" s="147"/>
      <c r="AG40" s="147"/>
      <c r="AH40" s="147"/>
      <c r="AI40" s="147"/>
      <c r="AJ40" s="147"/>
      <c r="AK40" s="147"/>
      <c r="AL40" s="147"/>
      <c r="AM40" s="147"/>
      <c r="AN40" s="147"/>
      <c r="AO40" s="147"/>
      <c r="AP40" s="147"/>
      <c r="AQ40" s="147"/>
      <c r="AR40" s="147"/>
      <c r="AS40" s="147"/>
      <c r="AT40" s="147"/>
    </row>
    <row r="41" spans="1:46" s="2" customFormat="1" x14ac:dyDescent="0.25">
      <c r="A41" s="166">
        <v>12</v>
      </c>
      <c r="B41" s="4" t="s">
        <v>57</v>
      </c>
      <c r="C41" s="20"/>
      <c r="D41" s="21">
        <f t="shared" si="1"/>
        <v>0</v>
      </c>
      <c r="E41" s="22">
        <f t="shared" si="0"/>
        <v>0</v>
      </c>
      <c r="F41" s="143"/>
      <c r="G41" s="143"/>
      <c r="H41" s="142"/>
      <c r="I41" s="147"/>
      <c r="J41" s="147"/>
      <c r="K41" s="147"/>
      <c r="L41" s="147"/>
      <c r="M41" s="147"/>
      <c r="N41" s="147"/>
      <c r="O41" s="147"/>
      <c r="P41" s="147"/>
      <c r="Q41" s="147"/>
      <c r="R41" s="147"/>
      <c r="S41" s="147"/>
      <c r="T41" s="147"/>
      <c r="U41" s="147"/>
      <c r="V41" s="147"/>
      <c r="W41" s="147"/>
      <c r="X41" s="147"/>
      <c r="Y41" s="147"/>
      <c r="Z41" s="147"/>
      <c r="AA41" s="147"/>
      <c r="AB41" s="147"/>
      <c r="AC41" s="147"/>
      <c r="AD41" s="147"/>
      <c r="AE41" s="147"/>
      <c r="AF41" s="147"/>
      <c r="AG41" s="147"/>
      <c r="AH41" s="147"/>
      <c r="AI41" s="147"/>
      <c r="AJ41" s="147"/>
      <c r="AK41" s="147"/>
      <c r="AL41" s="147"/>
      <c r="AM41" s="147"/>
      <c r="AN41" s="147"/>
      <c r="AO41" s="147"/>
      <c r="AP41" s="147"/>
      <c r="AQ41" s="147"/>
      <c r="AR41" s="147"/>
      <c r="AS41" s="147"/>
      <c r="AT41" s="147"/>
    </row>
    <row r="42" spans="1:46" s="2" customFormat="1" x14ac:dyDescent="0.25">
      <c r="A42" s="166">
        <v>13</v>
      </c>
      <c r="B42" s="4" t="s">
        <v>58</v>
      </c>
      <c r="C42" s="20"/>
      <c r="D42" s="21">
        <f t="shared" si="1"/>
        <v>0</v>
      </c>
      <c r="E42" s="22">
        <f t="shared" si="0"/>
        <v>0</v>
      </c>
      <c r="F42" s="143"/>
      <c r="G42" s="143"/>
      <c r="H42" s="142"/>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147"/>
      <c r="AJ42" s="147"/>
      <c r="AK42" s="147"/>
      <c r="AL42" s="147"/>
      <c r="AM42" s="147"/>
      <c r="AN42" s="147"/>
      <c r="AO42" s="147"/>
      <c r="AP42" s="147"/>
      <c r="AQ42" s="147"/>
      <c r="AR42" s="147"/>
      <c r="AS42" s="147"/>
      <c r="AT42" s="147"/>
    </row>
    <row r="43" spans="1:46" s="2" customFormat="1" x14ac:dyDescent="0.25">
      <c r="A43" s="166">
        <v>14</v>
      </c>
      <c r="B43" s="4" t="s">
        <v>59</v>
      </c>
      <c r="C43" s="20"/>
      <c r="D43" s="21">
        <f t="shared" si="1"/>
        <v>0</v>
      </c>
      <c r="E43" s="22">
        <f t="shared" si="0"/>
        <v>0</v>
      </c>
      <c r="F43" s="143"/>
      <c r="G43" s="143"/>
      <c r="H43" s="142"/>
      <c r="I43" s="147"/>
      <c r="J43" s="147"/>
      <c r="K43" s="147"/>
      <c r="L43" s="147"/>
      <c r="M43" s="147"/>
      <c r="N43" s="147"/>
      <c r="O43" s="147"/>
      <c r="P43" s="147"/>
      <c r="Q43" s="147"/>
      <c r="R43" s="147"/>
      <c r="S43" s="147"/>
      <c r="T43" s="147"/>
      <c r="U43" s="147"/>
      <c r="V43" s="147"/>
      <c r="W43" s="147"/>
      <c r="X43" s="147"/>
      <c r="Y43" s="147"/>
      <c r="Z43" s="147"/>
      <c r="AA43" s="147"/>
      <c r="AB43" s="147"/>
      <c r="AC43" s="147"/>
      <c r="AD43" s="147"/>
      <c r="AE43" s="147"/>
      <c r="AF43" s="147"/>
      <c r="AG43" s="147"/>
      <c r="AH43" s="147"/>
      <c r="AI43" s="147"/>
      <c r="AJ43" s="147"/>
      <c r="AK43" s="147"/>
      <c r="AL43" s="147"/>
      <c r="AM43" s="147"/>
      <c r="AN43" s="147"/>
      <c r="AO43" s="147"/>
      <c r="AP43" s="147"/>
      <c r="AQ43" s="147"/>
      <c r="AR43" s="147"/>
      <c r="AS43" s="147"/>
      <c r="AT43" s="147"/>
    </row>
    <row r="44" spans="1:46" s="2" customFormat="1" x14ac:dyDescent="0.25">
      <c r="A44" s="166">
        <v>15</v>
      </c>
      <c r="B44" s="4" t="s">
        <v>60</v>
      </c>
      <c r="C44" s="20"/>
      <c r="D44" s="21">
        <f t="shared" si="1"/>
        <v>0</v>
      </c>
      <c r="E44" s="22">
        <f t="shared" si="0"/>
        <v>0</v>
      </c>
      <c r="F44" s="143"/>
      <c r="G44" s="143"/>
      <c r="H44" s="142"/>
      <c r="I44" s="147"/>
      <c r="J44" s="147"/>
      <c r="K44" s="147"/>
      <c r="L44" s="147"/>
      <c r="M44" s="147"/>
      <c r="N44" s="147"/>
      <c r="O44" s="147"/>
      <c r="P44" s="147"/>
      <c r="Q44" s="147"/>
      <c r="R44" s="147"/>
      <c r="S44" s="147"/>
      <c r="T44" s="147"/>
      <c r="U44" s="147"/>
      <c r="V44" s="147"/>
      <c r="W44" s="147"/>
      <c r="X44" s="147"/>
      <c r="Y44" s="147"/>
      <c r="Z44" s="147"/>
      <c r="AA44" s="147"/>
      <c r="AB44" s="147"/>
      <c r="AC44" s="147"/>
      <c r="AD44" s="147"/>
      <c r="AE44" s="147"/>
      <c r="AF44" s="147"/>
      <c r="AG44" s="147"/>
      <c r="AH44" s="147"/>
      <c r="AI44" s="147"/>
      <c r="AJ44" s="147"/>
      <c r="AK44" s="147"/>
      <c r="AL44" s="147"/>
      <c r="AM44" s="147"/>
      <c r="AN44" s="147"/>
      <c r="AO44" s="147"/>
      <c r="AP44" s="147"/>
      <c r="AQ44" s="147"/>
      <c r="AR44" s="147"/>
      <c r="AS44" s="147"/>
      <c r="AT44" s="147"/>
    </row>
    <row r="45" spans="1:46" s="2" customFormat="1" x14ac:dyDescent="0.25">
      <c r="A45" s="166">
        <v>16</v>
      </c>
      <c r="B45" s="4" t="s">
        <v>61</v>
      </c>
      <c r="C45" s="20"/>
      <c r="D45" s="21">
        <f t="shared" si="1"/>
        <v>0</v>
      </c>
      <c r="E45" s="22">
        <f t="shared" si="0"/>
        <v>0</v>
      </c>
      <c r="F45" s="143"/>
      <c r="G45" s="143"/>
      <c r="H45" s="142"/>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147"/>
      <c r="AJ45" s="147"/>
      <c r="AK45" s="147"/>
      <c r="AL45" s="147"/>
      <c r="AM45" s="147"/>
      <c r="AN45" s="147"/>
      <c r="AO45" s="147"/>
      <c r="AP45" s="147"/>
      <c r="AQ45" s="147"/>
      <c r="AR45" s="147"/>
      <c r="AS45" s="147"/>
      <c r="AT45" s="147"/>
    </row>
    <row r="46" spans="1:46" s="2" customFormat="1" x14ac:dyDescent="0.25">
      <c r="A46" s="166">
        <v>17</v>
      </c>
      <c r="B46" s="4" t="s">
        <v>62</v>
      </c>
      <c r="C46" s="20"/>
      <c r="D46" s="21">
        <f t="shared" si="1"/>
        <v>0</v>
      </c>
      <c r="E46" s="22">
        <f t="shared" si="0"/>
        <v>0</v>
      </c>
      <c r="F46" s="143"/>
      <c r="G46" s="143"/>
      <c r="H46" s="142"/>
      <c r="I46" s="147"/>
      <c r="J46" s="147"/>
      <c r="K46" s="147"/>
      <c r="L46" s="147"/>
      <c r="M46" s="147"/>
      <c r="N46" s="147"/>
      <c r="O46" s="147"/>
      <c r="P46" s="147"/>
      <c r="Q46" s="147"/>
      <c r="R46" s="147"/>
      <c r="S46" s="147"/>
      <c r="T46" s="147"/>
      <c r="U46" s="147"/>
      <c r="V46" s="147"/>
      <c r="W46" s="147"/>
      <c r="X46" s="147"/>
      <c r="Y46" s="147"/>
      <c r="Z46" s="147"/>
      <c r="AA46" s="147"/>
      <c r="AB46" s="147"/>
      <c r="AC46" s="147"/>
      <c r="AD46" s="147"/>
      <c r="AE46" s="147"/>
      <c r="AF46" s="147"/>
      <c r="AG46" s="147"/>
      <c r="AH46" s="147"/>
      <c r="AI46" s="147"/>
      <c r="AJ46" s="147"/>
      <c r="AK46" s="147"/>
      <c r="AL46" s="147"/>
      <c r="AM46" s="147"/>
      <c r="AN46" s="147"/>
      <c r="AO46" s="147"/>
      <c r="AP46" s="147"/>
      <c r="AQ46" s="147"/>
      <c r="AR46" s="147"/>
      <c r="AS46" s="147"/>
      <c r="AT46" s="147"/>
    </row>
    <row r="47" spans="1:46" s="2" customFormat="1" x14ac:dyDescent="0.25">
      <c r="A47" s="166">
        <v>18</v>
      </c>
      <c r="B47" s="4" t="s">
        <v>46</v>
      </c>
      <c r="C47" s="20"/>
      <c r="D47" s="21">
        <f t="shared" si="1"/>
        <v>0</v>
      </c>
      <c r="E47" s="22">
        <f t="shared" si="0"/>
        <v>0</v>
      </c>
      <c r="F47" s="143"/>
      <c r="G47" s="143"/>
      <c r="H47" s="142"/>
      <c r="I47" s="147"/>
      <c r="J47" s="147"/>
      <c r="K47" s="147"/>
      <c r="L47" s="147"/>
      <c r="M47" s="147"/>
      <c r="N47" s="147"/>
      <c r="O47" s="147"/>
      <c r="P47" s="147"/>
      <c r="Q47" s="147"/>
      <c r="R47" s="147"/>
      <c r="S47" s="147"/>
      <c r="T47" s="147"/>
      <c r="U47" s="147"/>
      <c r="V47" s="147"/>
      <c r="W47" s="147"/>
      <c r="X47" s="147"/>
      <c r="Y47" s="147"/>
      <c r="Z47" s="147"/>
      <c r="AA47" s="147"/>
      <c r="AB47" s="147"/>
      <c r="AC47" s="147"/>
      <c r="AD47" s="147"/>
      <c r="AE47" s="147"/>
      <c r="AF47" s="147"/>
      <c r="AG47" s="147"/>
      <c r="AH47" s="147"/>
      <c r="AI47" s="147"/>
      <c r="AJ47" s="147"/>
      <c r="AK47" s="147"/>
      <c r="AL47" s="147"/>
      <c r="AM47" s="147"/>
      <c r="AN47" s="147"/>
      <c r="AO47" s="147"/>
      <c r="AP47" s="147"/>
      <c r="AQ47" s="147"/>
      <c r="AR47" s="147"/>
      <c r="AS47" s="147"/>
      <c r="AT47" s="147"/>
    </row>
    <row r="48" spans="1:46" s="2" customFormat="1" x14ac:dyDescent="0.25">
      <c r="A48" s="166">
        <v>19</v>
      </c>
      <c r="B48" s="4" t="s">
        <v>47</v>
      </c>
      <c r="C48" s="20"/>
      <c r="D48" s="21">
        <f t="shared" si="1"/>
        <v>0</v>
      </c>
      <c r="E48" s="22">
        <f t="shared" si="0"/>
        <v>0</v>
      </c>
      <c r="F48" s="143"/>
      <c r="G48" s="143"/>
      <c r="H48" s="142"/>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c r="AH48" s="147"/>
      <c r="AI48" s="147"/>
      <c r="AJ48" s="147"/>
      <c r="AK48" s="147"/>
      <c r="AL48" s="147"/>
      <c r="AM48" s="147"/>
      <c r="AN48" s="147"/>
      <c r="AO48" s="147"/>
      <c r="AP48" s="147"/>
      <c r="AQ48" s="147"/>
      <c r="AR48" s="147"/>
      <c r="AS48" s="147"/>
      <c r="AT48" s="147"/>
    </row>
    <row r="49" spans="1:46" s="2" customFormat="1" x14ac:dyDescent="0.25">
      <c r="A49" s="166">
        <v>20</v>
      </c>
      <c r="B49" s="4" t="s">
        <v>63</v>
      </c>
      <c r="C49" s="20"/>
      <c r="D49" s="21">
        <f t="shared" si="1"/>
        <v>0</v>
      </c>
      <c r="E49" s="22">
        <f t="shared" si="0"/>
        <v>0</v>
      </c>
      <c r="F49" s="143"/>
      <c r="G49" s="143"/>
      <c r="H49" s="142"/>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c r="AL49" s="147"/>
      <c r="AM49" s="147"/>
      <c r="AN49" s="147"/>
      <c r="AO49" s="147"/>
      <c r="AP49" s="147"/>
      <c r="AQ49" s="147"/>
      <c r="AR49" s="147"/>
      <c r="AS49" s="147"/>
      <c r="AT49" s="147"/>
    </row>
    <row r="50" spans="1:46" s="2" customFormat="1" x14ac:dyDescent="0.25">
      <c r="A50" s="166">
        <v>21</v>
      </c>
      <c r="B50" s="4" t="s">
        <v>53</v>
      </c>
      <c r="C50" s="20"/>
      <c r="D50" s="21">
        <f t="shared" si="1"/>
        <v>0</v>
      </c>
      <c r="E50" s="22">
        <f t="shared" si="0"/>
        <v>0</v>
      </c>
      <c r="F50" s="143"/>
      <c r="G50" s="143"/>
      <c r="H50" s="142"/>
      <c r="I50" s="147"/>
      <c r="J50" s="147"/>
      <c r="K50" s="147"/>
      <c r="L50" s="147"/>
      <c r="M50" s="147"/>
      <c r="N50" s="147"/>
      <c r="O50" s="147"/>
      <c r="P50" s="147"/>
      <c r="Q50" s="147"/>
      <c r="R50" s="147"/>
      <c r="S50" s="147"/>
      <c r="T50" s="147"/>
      <c r="U50" s="147"/>
      <c r="V50" s="147"/>
      <c r="W50" s="147"/>
      <c r="X50" s="147"/>
      <c r="Y50" s="147"/>
      <c r="Z50" s="147"/>
      <c r="AA50" s="147"/>
      <c r="AB50" s="147"/>
      <c r="AC50" s="147"/>
      <c r="AD50" s="147"/>
      <c r="AE50" s="147"/>
      <c r="AF50" s="147"/>
      <c r="AG50" s="147"/>
      <c r="AH50" s="147"/>
      <c r="AI50" s="147"/>
      <c r="AJ50" s="147"/>
      <c r="AK50" s="147"/>
      <c r="AL50" s="147"/>
      <c r="AM50" s="147"/>
      <c r="AN50" s="147"/>
      <c r="AO50" s="147"/>
      <c r="AP50" s="147"/>
      <c r="AQ50" s="147"/>
      <c r="AR50" s="147"/>
      <c r="AS50" s="147"/>
      <c r="AT50" s="147"/>
    </row>
    <row r="51" spans="1:46" s="2" customFormat="1" x14ac:dyDescent="0.25">
      <c r="A51" s="166">
        <v>22</v>
      </c>
      <c r="B51" s="4" t="s">
        <v>64</v>
      </c>
      <c r="C51" s="20"/>
      <c r="D51" s="21">
        <f t="shared" si="1"/>
        <v>0</v>
      </c>
      <c r="E51" s="22">
        <f t="shared" si="0"/>
        <v>0</v>
      </c>
      <c r="F51" s="143"/>
      <c r="G51" s="143"/>
      <c r="H51" s="142"/>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7"/>
      <c r="AN51" s="147"/>
      <c r="AO51" s="147"/>
      <c r="AP51" s="147"/>
      <c r="AQ51" s="147"/>
      <c r="AR51" s="147"/>
      <c r="AS51" s="147"/>
      <c r="AT51" s="147"/>
    </row>
    <row r="52" spans="1:46" s="2" customFormat="1" x14ac:dyDescent="0.25">
      <c r="A52" s="166">
        <v>23</v>
      </c>
      <c r="B52" s="4" t="s">
        <v>48</v>
      </c>
      <c r="C52" s="20"/>
      <c r="D52" s="21">
        <f t="shared" si="1"/>
        <v>0</v>
      </c>
      <c r="E52" s="22">
        <f t="shared" si="0"/>
        <v>0</v>
      </c>
      <c r="F52" s="143"/>
      <c r="G52" s="143"/>
      <c r="H52" s="142"/>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7"/>
      <c r="AL52" s="147"/>
      <c r="AM52" s="147"/>
      <c r="AN52" s="147"/>
      <c r="AO52" s="147"/>
      <c r="AP52" s="147"/>
      <c r="AQ52" s="147"/>
      <c r="AR52" s="147"/>
      <c r="AS52" s="147"/>
      <c r="AT52" s="147"/>
    </row>
    <row r="53" spans="1:46" s="2" customFormat="1" x14ac:dyDescent="0.25">
      <c r="A53" s="166">
        <v>24</v>
      </c>
      <c r="B53" s="4" t="s">
        <v>54</v>
      </c>
      <c r="C53" s="20"/>
      <c r="D53" s="21">
        <f t="shared" si="1"/>
        <v>0</v>
      </c>
      <c r="E53" s="22">
        <f t="shared" si="0"/>
        <v>0</v>
      </c>
      <c r="F53" s="143"/>
      <c r="G53" s="143"/>
      <c r="H53" s="142"/>
      <c r="I53" s="147"/>
      <c r="J53" s="147"/>
      <c r="K53" s="147"/>
      <c r="L53" s="147"/>
      <c r="M53" s="147"/>
      <c r="N53" s="147"/>
      <c r="O53" s="147"/>
      <c r="P53" s="147"/>
      <c r="Q53" s="147"/>
      <c r="R53" s="147"/>
      <c r="S53" s="147"/>
      <c r="T53" s="147"/>
      <c r="U53" s="147"/>
      <c r="V53" s="147"/>
      <c r="W53" s="147"/>
      <c r="X53" s="147"/>
      <c r="Y53" s="147"/>
      <c r="Z53" s="147"/>
      <c r="AA53" s="147"/>
      <c r="AB53" s="147"/>
      <c r="AC53" s="147"/>
      <c r="AD53" s="147"/>
      <c r="AE53" s="147"/>
      <c r="AF53" s="147"/>
      <c r="AG53" s="147"/>
      <c r="AH53" s="147"/>
      <c r="AI53" s="147"/>
      <c r="AJ53" s="147"/>
      <c r="AK53" s="147"/>
      <c r="AL53" s="147"/>
      <c r="AM53" s="147"/>
      <c r="AN53" s="147"/>
      <c r="AO53" s="147"/>
      <c r="AP53" s="147"/>
      <c r="AQ53" s="147"/>
      <c r="AR53" s="147"/>
      <c r="AS53" s="147"/>
      <c r="AT53" s="147"/>
    </row>
    <row r="54" spans="1:46" s="15" customFormat="1" x14ac:dyDescent="0.25">
      <c r="A54" s="16"/>
      <c r="F54" s="143"/>
      <c r="G54" s="143"/>
      <c r="H54" s="142"/>
    </row>
    <row r="55" spans="1:46" s="14" customFormat="1" x14ac:dyDescent="0.25">
      <c r="A55" s="153"/>
      <c r="B55" s="15"/>
      <c r="C55" s="15"/>
      <c r="D55" s="15"/>
      <c r="E55" s="154"/>
      <c r="F55" s="15"/>
      <c r="G55" s="15"/>
      <c r="H55" s="13"/>
    </row>
    <row r="56" spans="1:46" s="14" customFormat="1" ht="15.75" thickBot="1" x14ac:dyDescent="0.3">
      <c r="A56" s="153"/>
      <c r="B56" s="177"/>
      <c r="C56" s="178"/>
      <c r="D56" s="177"/>
      <c r="E56" s="177"/>
      <c r="F56" s="15"/>
      <c r="G56" s="15"/>
      <c r="H56" s="13"/>
    </row>
    <row r="57" spans="1:46" s="14" customFormat="1" x14ac:dyDescent="0.25">
      <c r="A57" s="153"/>
      <c r="B57" s="178" t="s">
        <v>36</v>
      </c>
      <c r="C57" s="178"/>
      <c r="D57" s="178" t="s">
        <v>33</v>
      </c>
      <c r="E57" s="154"/>
      <c r="F57" s="15"/>
      <c r="G57" s="15"/>
      <c r="H57" s="13"/>
    </row>
    <row r="58" spans="1:46" s="14" customFormat="1" x14ac:dyDescent="0.25">
      <c r="A58" s="153"/>
      <c r="B58" s="178"/>
      <c r="C58" s="178"/>
      <c r="D58" s="178"/>
      <c r="E58" s="154"/>
      <c r="F58" s="15"/>
      <c r="G58" s="15"/>
      <c r="H58" s="13"/>
    </row>
    <row r="59" spans="1:46" s="14" customFormat="1" x14ac:dyDescent="0.25">
      <c r="A59" s="153"/>
      <c r="B59" s="178"/>
      <c r="C59" s="178"/>
      <c r="D59" s="178"/>
      <c r="E59" s="154"/>
      <c r="F59" s="15"/>
      <c r="G59" s="15"/>
      <c r="H59" s="13"/>
    </row>
    <row r="60" spans="1:46" s="14" customFormat="1" ht="15.75" thickBot="1" x14ac:dyDescent="0.3">
      <c r="A60" s="153"/>
      <c r="B60" s="177"/>
      <c r="C60" s="178"/>
      <c r="D60" s="177"/>
      <c r="E60" s="154"/>
      <c r="F60" s="15"/>
      <c r="G60" s="15"/>
      <c r="H60" s="13"/>
    </row>
    <row r="61" spans="1:46" s="14" customFormat="1" x14ac:dyDescent="0.25">
      <c r="A61" s="153"/>
      <c r="B61" s="178" t="s">
        <v>34</v>
      </c>
      <c r="C61" s="178"/>
      <c r="D61" s="178" t="s">
        <v>35</v>
      </c>
      <c r="E61" s="154"/>
      <c r="F61" s="15"/>
      <c r="G61" s="15"/>
      <c r="H61" s="13"/>
    </row>
    <row r="62" spans="1:46" s="14" customFormat="1" ht="15.75" thickBot="1" x14ac:dyDescent="0.3">
      <c r="A62" s="167"/>
      <c r="B62" s="176"/>
      <c r="C62" s="176"/>
      <c r="D62" s="176"/>
      <c r="E62" s="179"/>
      <c r="F62" s="176"/>
      <c r="G62" s="176"/>
      <c r="H62" s="149"/>
    </row>
    <row r="63" spans="1:46" s="14" customFormat="1" x14ac:dyDescent="0.25">
      <c r="A63" s="168"/>
      <c r="E63" s="168"/>
    </row>
    <row r="64" spans="1:46" s="14" customFormat="1" x14ac:dyDescent="0.25">
      <c r="A64" s="168"/>
      <c r="E64" s="168"/>
    </row>
    <row r="65" spans="1:5" s="14" customFormat="1" x14ac:dyDescent="0.25">
      <c r="A65" s="168"/>
      <c r="E65" s="168"/>
    </row>
    <row r="66" spans="1:5" s="14" customFormat="1" x14ac:dyDescent="0.25">
      <c r="A66" s="168"/>
      <c r="E66" s="168"/>
    </row>
    <row r="67" spans="1:5" s="14" customFormat="1" x14ac:dyDescent="0.25">
      <c r="A67" s="168"/>
      <c r="E67" s="168"/>
    </row>
    <row r="68" spans="1:5" s="14" customFormat="1" x14ac:dyDescent="0.25">
      <c r="A68" s="168"/>
      <c r="E68" s="168"/>
    </row>
    <row r="69" spans="1:5" s="14" customFormat="1" x14ac:dyDescent="0.25">
      <c r="A69" s="168"/>
      <c r="E69" s="168"/>
    </row>
    <row r="70" spans="1:5" s="14" customFormat="1" x14ac:dyDescent="0.25">
      <c r="A70" s="168"/>
      <c r="E70" s="168"/>
    </row>
    <row r="71" spans="1:5" s="14" customFormat="1" x14ac:dyDescent="0.25">
      <c r="A71" s="168"/>
      <c r="E71" s="168"/>
    </row>
    <row r="72" spans="1:5" s="14" customFormat="1" x14ac:dyDescent="0.25">
      <c r="A72" s="168"/>
      <c r="E72" s="168"/>
    </row>
    <row r="73" spans="1:5" s="14" customFormat="1" x14ac:dyDescent="0.25">
      <c r="A73" s="168"/>
      <c r="E73" s="168"/>
    </row>
    <row r="74" spans="1:5" s="14" customFormat="1" x14ac:dyDescent="0.25">
      <c r="A74" s="168"/>
      <c r="E74" s="168"/>
    </row>
    <row r="75" spans="1:5" s="14" customFormat="1" x14ac:dyDescent="0.25">
      <c r="A75" s="168"/>
      <c r="E75" s="168"/>
    </row>
    <row r="76" spans="1:5" s="14" customFormat="1" x14ac:dyDescent="0.25">
      <c r="A76" s="168"/>
      <c r="E76" s="168"/>
    </row>
    <row r="77" spans="1:5" s="14" customFormat="1" x14ac:dyDescent="0.25">
      <c r="A77" s="168"/>
      <c r="E77" s="168"/>
    </row>
    <row r="78" spans="1:5" s="14" customFormat="1" x14ac:dyDescent="0.25">
      <c r="A78" s="168"/>
      <c r="E78" s="168"/>
    </row>
    <row r="79" spans="1:5" s="14" customFormat="1" x14ac:dyDescent="0.25">
      <c r="A79" s="168"/>
      <c r="E79" s="168"/>
    </row>
    <row r="80" spans="1:5" s="14" customFormat="1" x14ac:dyDescent="0.25">
      <c r="A80" s="168"/>
      <c r="E80" s="168"/>
    </row>
    <row r="81" spans="1:5" s="14" customFormat="1" x14ac:dyDescent="0.25">
      <c r="A81" s="168"/>
      <c r="E81" s="168"/>
    </row>
    <row r="82" spans="1:5" s="14" customFormat="1" x14ac:dyDescent="0.25">
      <c r="A82" s="168"/>
      <c r="E82" s="168"/>
    </row>
    <row r="83" spans="1:5" s="14" customFormat="1" x14ac:dyDescent="0.25">
      <c r="A83" s="168"/>
      <c r="E83" s="168"/>
    </row>
    <row r="84" spans="1:5" s="14" customFormat="1" x14ac:dyDescent="0.25">
      <c r="A84" s="168"/>
      <c r="E84" s="168"/>
    </row>
    <row r="85" spans="1:5" s="14" customFormat="1" x14ac:dyDescent="0.25">
      <c r="A85" s="168"/>
      <c r="E85" s="168"/>
    </row>
    <row r="86" spans="1:5" s="14" customFormat="1" x14ac:dyDescent="0.25">
      <c r="A86" s="168"/>
      <c r="E86" s="168"/>
    </row>
    <row r="87" spans="1:5" s="14" customFormat="1" x14ac:dyDescent="0.25">
      <c r="A87" s="168"/>
      <c r="E87" s="168"/>
    </row>
    <row r="88" spans="1:5" s="14" customFormat="1" x14ac:dyDescent="0.25">
      <c r="A88" s="168"/>
      <c r="E88" s="168"/>
    </row>
    <row r="89" spans="1:5" s="14" customFormat="1" x14ac:dyDescent="0.25">
      <c r="A89" s="168"/>
      <c r="E89" s="168"/>
    </row>
    <row r="90" spans="1:5" s="14" customFormat="1" x14ac:dyDescent="0.25">
      <c r="A90" s="168"/>
      <c r="E90" s="168"/>
    </row>
    <row r="91" spans="1:5" s="14" customFormat="1" x14ac:dyDescent="0.25">
      <c r="A91" s="168"/>
      <c r="E91" s="168"/>
    </row>
    <row r="92" spans="1:5" s="14" customFormat="1" x14ac:dyDescent="0.25">
      <c r="A92" s="168"/>
      <c r="E92" s="168"/>
    </row>
    <row r="93" spans="1:5" s="14" customFormat="1" x14ac:dyDescent="0.25">
      <c r="A93" s="168"/>
      <c r="E93" s="168"/>
    </row>
    <row r="94" spans="1:5" s="14" customFormat="1" x14ac:dyDescent="0.25">
      <c r="A94" s="168"/>
      <c r="E94" s="168"/>
    </row>
    <row r="95" spans="1:5" s="14" customFormat="1" x14ac:dyDescent="0.25">
      <c r="A95" s="168"/>
      <c r="E95" s="168"/>
    </row>
    <row r="96" spans="1:5" s="14" customFormat="1" x14ac:dyDescent="0.25">
      <c r="A96" s="168"/>
      <c r="E96" s="168"/>
    </row>
    <row r="97" spans="1:5" s="14" customFormat="1" x14ac:dyDescent="0.25">
      <c r="A97" s="168"/>
      <c r="E97" s="168"/>
    </row>
    <row r="98" spans="1:5" s="14" customFormat="1" x14ac:dyDescent="0.25">
      <c r="A98" s="168"/>
      <c r="E98" s="168"/>
    </row>
    <row r="99" spans="1:5" s="14" customFormat="1" x14ac:dyDescent="0.25">
      <c r="A99" s="168"/>
      <c r="E99" s="168"/>
    </row>
    <row r="100" spans="1:5" s="14" customFormat="1" x14ac:dyDescent="0.25">
      <c r="A100" s="168"/>
      <c r="E100" s="168"/>
    </row>
    <row r="101" spans="1:5" s="14" customFormat="1" x14ac:dyDescent="0.25">
      <c r="A101" s="168"/>
      <c r="E101" s="168"/>
    </row>
    <row r="102" spans="1:5" s="14" customFormat="1" x14ac:dyDescent="0.25">
      <c r="A102" s="168"/>
      <c r="E102" s="168"/>
    </row>
    <row r="103" spans="1:5" s="14" customFormat="1" x14ac:dyDescent="0.25">
      <c r="A103" s="168"/>
      <c r="E103" s="168"/>
    </row>
    <row r="104" spans="1:5" s="14" customFormat="1" x14ac:dyDescent="0.25">
      <c r="A104" s="168"/>
      <c r="E104" s="168"/>
    </row>
    <row r="105" spans="1:5" s="14" customFormat="1" x14ac:dyDescent="0.25">
      <c r="A105" s="168"/>
      <c r="E105" s="168"/>
    </row>
    <row r="106" spans="1:5" s="14" customFormat="1" x14ac:dyDescent="0.25">
      <c r="A106" s="168"/>
      <c r="E106" s="168"/>
    </row>
    <row r="107" spans="1:5" s="14" customFormat="1" x14ac:dyDescent="0.25">
      <c r="A107" s="168"/>
      <c r="E107" s="168"/>
    </row>
    <row r="108" spans="1:5" s="14" customFormat="1" x14ac:dyDescent="0.25">
      <c r="A108" s="168"/>
      <c r="E108" s="168"/>
    </row>
    <row r="109" spans="1:5" s="14" customFormat="1" x14ac:dyDescent="0.25">
      <c r="A109" s="168"/>
      <c r="E109" s="168"/>
    </row>
    <row r="110" spans="1:5" s="14" customFormat="1" x14ac:dyDescent="0.25">
      <c r="A110" s="168"/>
      <c r="E110" s="168"/>
    </row>
    <row r="111" spans="1:5" s="14" customFormat="1" x14ac:dyDescent="0.25">
      <c r="A111" s="168"/>
      <c r="E111" s="168"/>
    </row>
    <row r="112" spans="1:5" s="14" customFormat="1" x14ac:dyDescent="0.25">
      <c r="A112" s="168"/>
      <c r="E112" s="168"/>
    </row>
    <row r="113" spans="1:5" s="14" customFormat="1" x14ac:dyDescent="0.25">
      <c r="A113" s="168"/>
      <c r="E113" s="168"/>
    </row>
    <row r="114" spans="1:5" s="14" customFormat="1" x14ac:dyDescent="0.25">
      <c r="A114" s="168"/>
      <c r="E114" s="168"/>
    </row>
    <row r="115" spans="1:5" s="14" customFormat="1" x14ac:dyDescent="0.25">
      <c r="A115" s="168"/>
      <c r="E115" s="168"/>
    </row>
    <row r="116" spans="1:5" s="14" customFormat="1" x14ac:dyDescent="0.25">
      <c r="A116" s="168"/>
      <c r="E116" s="168"/>
    </row>
    <row r="117" spans="1:5" s="14" customFormat="1" x14ac:dyDescent="0.25">
      <c r="A117" s="168"/>
      <c r="E117" s="168"/>
    </row>
    <row r="118" spans="1:5" s="14" customFormat="1" x14ac:dyDescent="0.25">
      <c r="A118" s="168"/>
      <c r="E118" s="168"/>
    </row>
    <row r="119" spans="1:5" s="14" customFormat="1" x14ac:dyDescent="0.25">
      <c r="A119" s="168"/>
      <c r="E119" s="168"/>
    </row>
    <row r="120" spans="1:5" s="14" customFormat="1" x14ac:dyDescent="0.25">
      <c r="A120" s="168"/>
      <c r="E120" s="168"/>
    </row>
    <row r="121" spans="1:5" s="14" customFormat="1" x14ac:dyDescent="0.25">
      <c r="A121" s="168"/>
      <c r="E121" s="168"/>
    </row>
    <row r="122" spans="1:5" s="14" customFormat="1" x14ac:dyDescent="0.25">
      <c r="A122" s="168"/>
      <c r="E122" s="168"/>
    </row>
    <row r="123" spans="1:5" s="14" customFormat="1" x14ac:dyDescent="0.25">
      <c r="A123" s="168"/>
      <c r="E123" s="168"/>
    </row>
    <row r="124" spans="1:5" s="14" customFormat="1" x14ac:dyDescent="0.25">
      <c r="A124" s="168"/>
      <c r="E124" s="168"/>
    </row>
    <row r="125" spans="1:5" s="14" customFormat="1" x14ac:dyDescent="0.25">
      <c r="A125" s="168"/>
      <c r="E125" s="168"/>
    </row>
    <row r="126" spans="1:5" s="14" customFormat="1" x14ac:dyDescent="0.25">
      <c r="A126" s="168"/>
      <c r="E126" s="168"/>
    </row>
    <row r="127" spans="1:5" s="14" customFormat="1" x14ac:dyDescent="0.25">
      <c r="A127" s="168"/>
      <c r="E127" s="168"/>
    </row>
    <row r="128" spans="1:5" s="14" customFormat="1" x14ac:dyDescent="0.25">
      <c r="A128" s="168"/>
      <c r="E128" s="168"/>
    </row>
    <row r="129" spans="1:5" s="14" customFormat="1" x14ac:dyDescent="0.25">
      <c r="A129" s="168"/>
      <c r="E129" s="168"/>
    </row>
    <row r="130" spans="1:5" s="14" customFormat="1" x14ac:dyDescent="0.25">
      <c r="A130" s="168"/>
      <c r="E130" s="168"/>
    </row>
    <row r="131" spans="1:5" s="14" customFormat="1" x14ac:dyDescent="0.25">
      <c r="A131" s="168"/>
      <c r="E131" s="168"/>
    </row>
    <row r="132" spans="1:5" s="14" customFormat="1" x14ac:dyDescent="0.25">
      <c r="A132" s="168"/>
      <c r="E132" s="168"/>
    </row>
    <row r="133" spans="1:5" s="14" customFormat="1" x14ac:dyDescent="0.25">
      <c r="A133" s="168"/>
      <c r="E133" s="168"/>
    </row>
    <row r="134" spans="1:5" s="14" customFormat="1" x14ac:dyDescent="0.25">
      <c r="A134" s="168"/>
      <c r="E134" s="168"/>
    </row>
    <row r="135" spans="1:5" s="14" customFormat="1" x14ac:dyDescent="0.25">
      <c r="A135" s="168"/>
      <c r="E135" s="168"/>
    </row>
    <row r="136" spans="1:5" s="14" customFormat="1" x14ac:dyDescent="0.25">
      <c r="A136" s="168"/>
      <c r="E136" s="168"/>
    </row>
    <row r="137" spans="1:5" s="14" customFormat="1" x14ac:dyDescent="0.25">
      <c r="A137" s="168"/>
      <c r="E137" s="168"/>
    </row>
    <row r="138" spans="1:5" s="14" customFormat="1" x14ac:dyDescent="0.25">
      <c r="A138" s="168"/>
      <c r="E138" s="168"/>
    </row>
    <row r="139" spans="1:5" s="14" customFormat="1" x14ac:dyDescent="0.25">
      <c r="A139" s="168"/>
      <c r="E139" s="168"/>
    </row>
    <row r="140" spans="1:5" s="14" customFormat="1" x14ac:dyDescent="0.25">
      <c r="A140" s="168"/>
      <c r="E140" s="168"/>
    </row>
    <row r="141" spans="1:5" s="14" customFormat="1" x14ac:dyDescent="0.25">
      <c r="A141" s="168"/>
      <c r="E141" s="168"/>
    </row>
    <row r="142" spans="1:5" s="14" customFormat="1" x14ac:dyDescent="0.25">
      <c r="A142" s="168"/>
      <c r="E142" s="168"/>
    </row>
    <row r="143" spans="1:5" s="14" customFormat="1" x14ac:dyDescent="0.25">
      <c r="A143" s="168"/>
      <c r="E143" s="168"/>
    </row>
    <row r="144" spans="1:5" s="14" customFormat="1" x14ac:dyDescent="0.25">
      <c r="A144" s="168"/>
      <c r="E144" s="168"/>
    </row>
    <row r="145" spans="1:5" s="14" customFormat="1" x14ac:dyDescent="0.25">
      <c r="A145" s="168"/>
      <c r="E145" s="168"/>
    </row>
    <row r="146" spans="1:5" s="14" customFormat="1" x14ac:dyDescent="0.25">
      <c r="A146" s="168"/>
      <c r="E146" s="168"/>
    </row>
    <row r="147" spans="1:5" s="14" customFormat="1" x14ac:dyDescent="0.25">
      <c r="A147" s="168"/>
      <c r="E147" s="168"/>
    </row>
    <row r="148" spans="1:5" s="14" customFormat="1" x14ac:dyDescent="0.25">
      <c r="A148" s="168"/>
      <c r="E148" s="168"/>
    </row>
    <row r="149" spans="1:5" s="14" customFormat="1" x14ac:dyDescent="0.25">
      <c r="A149" s="168"/>
      <c r="E149" s="168"/>
    </row>
    <row r="150" spans="1:5" s="14" customFormat="1" x14ac:dyDescent="0.25">
      <c r="A150" s="168"/>
      <c r="E150" s="168"/>
    </row>
    <row r="151" spans="1:5" s="14" customFormat="1" x14ac:dyDescent="0.25">
      <c r="A151" s="168"/>
      <c r="E151" s="168"/>
    </row>
    <row r="152" spans="1:5" s="14" customFormat="1" x14ac:dyDescent="0.25">
      <c r="A152" s="168"/>
      <c r="E152" s="168"/>
    </row>
    <row r="153" spans="1:5" s="14" customFormat="1" x14ac:dyDescent="0.25">
      <c r="A153" s="168"/>
      <c r="E153" s="168"/>
    </row>
    <row r="154" spans="1:5" s="14" customFormat="1" x14ac:dyDescent="0.25">
      <c r="A154" s="168"/>
      <c r="E154" s="168"/>
    </row>
    <row r="155" spans="1:5" s="14" customFormat="1" x14ac:dyDescent="0.25">
      <c r="A155" s="168"/>
      <c r="E155" s="168"/>
    </row>
    <row r="156" spans="1:5" s="14" customFormat="1" x14ac:dyDescent="0.25">
      <c r="A156" s="168"/>
      <c r="E156" s="168"/>
    </row>
    <row r="157" spans="1:5" s="14" customFormat="1" x14ac:dyDescent="0.25">
      <c r="A157" s="168"/>
      <c r="E157" s="168"/>
    </row>
    <row r="158" spans="1:5" s="14" customFormat="1" x14ac:dyDescent="0.25">
      <c r="A158" s="168"/>
      <c r="E158" s="168"/>
    </row>
    <row r="159" spans="1:5" s="14" customFormat="1" x14ac:dyDescent="0.25">
      <c r="A159" s="168"/>
      <c r="E159" s="168"/>
    </row>
    <row r="160" spans="1:5" s="14" customFormat="1" x14ac:dyDescent="0.25">
      <c r="A160" s="168"/>
      <c r="E160" s="168"/>
    </row>
    <row r="161" spans="1:5" s="14" customFormat="1" x14ac:dyDescent="0.25">
      <c r="A161" s="168"/>
      <c r="E161" s="168"/>
    </row>
    <row r="162" spans="1:5" s="14" customFormat="1" x14ac:dyDescent="0.25">
      <c r="A162" s="168"/>
      <c r="E162" s="168"/>
    </row>
    <row r="163" spans="1:5" s="14" customFormat="1" x14ac:dyDescent="0.25">
      <c r="A163" s="168"/>
      <c r="E163" s="168"/>
    </row>
    <row r="164" spans="1:5" s="14" customFormat="1" x14ac:dyDescent="0.25">
      <c r="A164" s="168"/>
      <c r="E164" s="168"/>
    </row>
    <row r="165" spans="1:5" s="14" customFormat="1" x14ac:dyDescent="0.25">
      <c r="A165" s="168"/>
      <c r="E165" s="168"/>
    </row>
    <row r="166" spans="1:5" s="14" customFormat="1" x14ac:dyDescent="0.25">
      <c r="A166" s="168"/>
      <c r="E166" s="168"/>
    </row>
    <row r="167" spans="1:5" s="14" customFormat="1" x14ac:dyDescent="0.25">
      <c r="A167" s="168"/>
      <c r="E167" s="168"/>
    </row>
    <row r="168" spans="1:5" s="14" customFormat="1" x14ac:dyDescent="0.25">
      <c r="A168" s="168"/>
      <c r="E168" s="168"/>
    </row>
    <row r="169" spans="1:5" s="14" customFormat="1" x14ac:dyDescent="0.25">
      <c r="A169" s="168"/>
      <c r="E169" s="168"/>
    </row>
    <row r="170" spans="1:5" s="14" customFormat="1" x14ac:dyDescent="0.25">
      <c r="A170" s="168"/>
      <c r="E170" s="168"/>
    </row>
    <row r="171" spans="1:5" s="14" customFormat="1" x14ac:dyDescent="0.25">
      <c r="A171" s="168"/>
      <c r="E171" s="168"/>
    </row>
    <row r="172" spans="1:5" s="14" customFormat="1" x14ac:dyDescent="0.25">
      <c r="A172" s="168"/>
      <c r="E172" s="168"/>
    </row>
    <row r="173" spans="1:5" s="14" customFormat="1" x14ac:dyDescent="0.25">
      <c r="A173" s="168"/>
      <c r="E173" s="168"/>
    </row>
    <row r="174" spans="1:5" s="14" customFormat="1" x14ac:dyDescent="0.25">
      <c r="A174" s="168"/>
      <c r="E174" s="168"/>
    </row>
    <row r="175" spans="1:5" s="14" customFormat="1" x14ac:dyDescent="0.25">
      <c r="A175" s="168"/>
      <c r="E175" s="168"/>
    </row>
    <row r="176" spans="1:5" s="14" customFormat="1" x14ac:dyDescent="0.25">
      <c r="A176" s="168"/>
      <c r="E176" s="168"/>
    </row>
    <row r="177" spans="1:5" s="14" customFormat="1" x14ac:dyDescent="0.25">
      <c r="A177" s="168"/>
      <c r="E177" s="168"/>
    </row>
    <row r="178" spans="1:5" s="14" customFormat="1" x14ac:dyDescent="0.25">
      <c r="A178" s="168"/>
      <c r="E178" s="168"/>
    </row>
    <row r="179" spans="1:5" s="14" customFormat="1" x14ac:dyDescent="0.25">
      <c r="A179" s="168"/>
      <c r="E179" s="168"/>
    </row>
    <row r="180" spans="1:5" s="14" customFormat="1" x14ac:dyDescent="0.25">
      <c r="A180" s="168"/>
      <c r="E180" s="168"/>
    </row>
    <row r="181" spans="1:5" s="14" customFormat="1" x14ac:dyDescent="0.25">
      <c r="A181" s="168"/>
      <c r="E181" s="168"/>
    </row>
    <row r="182" spans="1:5" s="14" customFormat="1" x14ac:dyDescent="0.25">
      <c r="A182" s="168"/>
      <c r="E182" s="168"/>
    </row>
    <row r="183" spans="1:5" s="14" customFormat="1" x14ac:dyDescent="0.25">
      <c r="A183" s="168"/>
      <c r="E183" s="168"/>
    </row>
    <row r="184" spans="1:5" s="14" customFormat="1" x14ac:dyDescent="0.25">
      <c r="A184" s="168"/>
      <c r="E184" s="168"/>
    </row>
    <row r="185" spans="1:5" s="14" customFormat="1" x14ac:dyDescent="0.25">
      <c r="A185" s="168"/>
      <c r="E185" s="168"/>
    </row>
    <row r="186" spans="1:5" s="14" customFormat="1" x14ac:dyDescent="0.25">
      <c r="A186" s="168"/>
      <c r="E186" s="168"/>
    </row>
    <row r="187" spans="1:5" s="14" customFormat="1" x14ac:dyDescent="0.25">
      <c r="A187" s="168"/>
      <c r="E187" s="168"/>
    </row>
    <row r="188" spans="1:5" s="14" customFormat="1" x14ac:dyDescent="0.25">
      <c r="A188" s="168"/>
      <c r="E188" s="168"/>
    </row>
    <row r="189" spans="1:5" s="14" customFormat="1" x14ac:dyDescent="0.25">
      <c r="A189" s="168"/>
      <c r="E189" s="168"/>
    </row>
    <row r="190" spans="1:5" s="14" customFormat="1" x14ac:dyDescent="0.25">
      <c r="A190" s="168"/>
      <c r="E190" s="168"/>
    </row>
    <row r="191" spans="1:5" s="14" customFormat="1" x14ac:dyDescent="0.25">
      <c r="A191" s="168"/>
      <c r="E191" s="168"/>
    </row>
    <row r="192" spans="1:5" s="14" customFormat="1" x14ac:dyDescent="0.25">
      <c r="A192" s="168"/>
      <c r="E192" s="168"/>
    </row>
    <row r="193" spans="1:5" s="14" customFormat="1" x14ac:dyDescent="0.25">
      <c r="A193" s="168"/>
      <c r="E193" s="168"/>
    </row>
    <row r="194" spans="1:5" s="14" customFormat="1" x14ac:dyDescent="0.25">
      <c r="A194" s="168"/>
      <c r="E194" s="168"/>
    </row>
    <row r="195" spans="1:5" s="14" customFormat="1" x14ac:dyDescent="0.25">
      <c r="A195" s="168"/>
      <c r="E195" s="168"/>
    </row>
    <row r="196" spans="1:5" s="14" customFormat="1" x14ac:dyDescent="0.25">
      <c r="A196" s="168"/>
      <c r="E196" s="168"/>
    </row>
    <row r="197" spans="1:5" s="14" customFormat="1" x14ac:dyDescent="0.25">
      <c r="A197" s="168"/>
      <c r="E197" s="168"/>
    </row>
    <row r="198" spans="1:5" s="14" customFormat="1" x14ac:dyDescent="0.25">
      <c r="A198" s="168"/>
      <c r="E198" s="168"/>
    </row>
    <row r="199" spans="1:5" s="14" customFormat="1" x14ac:dyDescent="0.25">
      <c r="A199" s="168"/>
      <c r="E199" s="168"/>
    </row>
    <row r="200" spans="1:5" s="14" customFormat="1" x14ac:dyDescent="0.25">
      <c r="A200" s="168"/>
      <c r="E200" s="168"/>
    </row>
    <row r="201" spans="1:5" s="14" customFormat="1" x14ac:dyDescent="0.25">
      <c r="A201" s="168"/>
      <c r="E201" s="168"/>
    </row>
    <row r="202" spans="1:5" s="14" customFormat="1" x14ac:dyDescent="0.25">
      <c r="A202" s="168"/>
      <c r="E202" s="168"/>
    </row>
    <row r="203" spans="1:5" s="14" customFormat="1" x14ac:dyDescent="0.25">
      <c r="A203" s="168"/>
      <c r="E203" s="168"/>
    </row>
    <row r="204" spans="1:5" s="14" customFormat="1" x14ac:dyDescent="0.25">
      <c r="A204" s="168"/>
      <c r="E204" s="168"/>
    </row>
    <row r="205" spans="1:5" s="14" customFormat="1" x14ac:dyDescent="0.25">
      <c r="A205" s="168"/>
      <c r="E205" s="168"/>
    </row>
    <row r="206" spans="1:5" s="14" customFormat="1" x14ac:dyDescent="0.25">
      <c r="A206" s="168"/>
      <c r="E206" s="168"/>
    </row>
    <row r="207" spans="1:5" s="14" customFormat="1" x14ac:dyDescent="0.25">
      <c r="A207" s="168"/>
      <c r="E207" s="168"/>
    </row>
    <row r="208" spans="1:5" s="14" customFormat="1" x14ac:dyDescent="0.25">
      <c r="A208" s="168"/>
      <c r="E208" s="168"/>
    </row>
    <row r="209" spans="1:5" s="14" customFormat="1" x14ac:dyDescent="0.25">
      <c r="A209" s="168"/>
      <c r="E209" s="168"/>
    </row>
    <row r="210" spans="1:5" s="14" customFormat="1" x14ac:dyDescent="0.25">
      <c r="A210" s="168"/>
      <c r="E210" s="168"/>
    </row>
    <row r="211" spans="1:5" s="14" customFormat="1" x14ac:dyDescent="0.25">
      <c r="A211" s="168"/>
      <c r="E211" s="168"/>
    </row>
    <row r="212" spans="1:5" s="14" customFormat="1" x14ac:dyDescent="0.25">
      <c r="A212" s="168"/>
      <c r="E212" s="168"/>
    </row>
    <row r="213" spans="1:5" s="14" customFormat="1" x14ac:dyDescent="0.25">
      <c r="A213" s="168"/>
      <c r="E213" s="168"/>
    </row>
    <row r="214" spans="1:5" s="14" customFormat="1" x14ac:dyDescent="0.25">
      <c r="A214" s="168"/>
      <c r="E214" s="168"/>
    </row>
    <row r="215" spans="1:5" s="14" customFormat="1" x14ac:dyDescent="0.25">
      <c r="A215" s="168"/>
      <c r="E215" s="168"/>
    </row>
    <row r="216" spans="1:5" s="14" customFormat="1" x14ac:dyDescent="0.25">
      <c r="A216" s="168"/>
      <c r="E216" s="168"/>
    </row>
    <row r="217" spans="1:5" s="14" customFormat="1" x14ac:dyDescent="0.25">
      <c r="A217" s="168"/>
      <c r="E217" s="168"/>
    </row>
    <row r="218" spans="1:5" s="14" customFormat="1" x14ac:dyDescent="0.25">
      <c r="A218" s="168"/>
      <c r="E218" s="168"/>
    </row>
    <row r="219" spans="1:5" s="14" customFormat="1" x14ac:dyDescent="0.25">
      <c r="A219" s="168"/>
      <c r="E219" s="168"/>
    </row>
    <row r="220" spans="1:5" s="14" customFormat="1" x14ac:dyDescent="0.25">
      <c r="A220" s="168"/>
      <c r="E220" s="168"/>
    </row>
    <row r="221" spans="1:5" s="14" customFormat="1" x14ac:dyDescent="0.25">
      <c r="A221" s="168"/>
      <c r="E221" s="168"/>
    </row>
    <row r="222" spans="1:5" s="14" customFormat="1" x14ac:dyDescent="0.25">
      <c r="A222" s="168"/>
      <c r="E222" s="168"/>
    </row>
    <row r="223" spans="1:5" s="14" customFormat="1" x14ac:dyDescent="0.25">
      <c r="A223" s="168"/>
      <c r="E223" s="168"/>
    </row>
    <row r="224" spans="1:5" s="14" customFormat="1" x14ac:dyDescent="0.25">
      <c r="A224" s="168"/>
      <c r="E224" s="168"/>
    </row>
    <row r="225" spans="1:5" s="14" customFormat="1" x14ac:dyDescent="0.25">
      <c r="A225" s="168"/>
      <c r="E225" s="168"/>
    </row>
    <row r="226" spans="1:5" s="14" customFormat="1" x14ac:dyDescent="0.25">
      <c r="A226" s="168"/>
      <c r="E226" s="168"/>
    </row>
    <row r="227" spans="1:5" s="14" customFormat="1" x14ac:dyDescent="0.25">
      <c r="A227" s="168"/>
      <c r="E227" s="168"/>
    </row>
    <row r="228" spans="1:5" s="14" customFormat="1" x14ac:dyDescent="0.25">
      <c r="A228" s="168"/>
      <c r="E228" s="168"/>
    </row>
    <row r="229" spans="1:5" s="14" customFormat="1" x14ac:dyDescent="0.25">
      <c r="A229" s="168"/>
      <c r="E229" s="168"/>
    </row>
    <row r="230" spans="1:5" s="14" customFormat="1" x14ac:dyDescent="0.25">
      <c r="A230" s="168"/>
      <c r="E230" s="168"/>
    </row>
    <row r="231" spans="1:5" s="14" customFormat="1" x14ac:dyDescent="0.25">
      <c r="A231" s="168"/>
      <c r="E231" s="168"/>
    </row>
    <row r="232" spans="1:5" s="14" customFormat="1" x14ac:dyDescent="0.25">
      <c r="A232" s="168"/>
      <c r="E232" s="168"/>
    </row>
    <row r="233" spans="1:5" s="14" customFormat="1" x14ac:dyDescent="0.25">
      <c r="A233" s="168"/>
      <c r="E233" s="168"/>
    </row>
    <row r="234" spans="1:5" s="14" customFormat="1" x14ac:dyDescent="0.25">
      <c r="A234" s="168"/>
      <c r="E234" s="168"/>
    </row>
    <row r="235" spans="1:5" s="14" customFormat="1" x14ac:dyDescent="0.25">
      <c r="A235" s="168"/>
      <c r="E235" s="168"/>
    </row>
    <row r="236" spans="1:5" s="14" customFormat="1" x14ac:dyDescent="0.25">
      <c r="A236" s="168"/>
      <c r="E236" s="168"/>
    </row>
    <row r="237" spans="1:5" s="14" customFormat="1" x14ac:dyDescent="0.25">
      <c r="A237" s="168"/>
      <c r="E237" s="168"/>
    </row>
    <row r="238" spans="1:5" s="14" customFormat="1" x14ac:dyDescent="0.25">
      <c r="A238" s="168"/>
      <c r="E238" s="168"/>
    </row>
    <row r="239" spans="1:5" s="14" customFormat="1" x14ac:dyDescent="0.25">
      <c r="A239" s="168"/>
      <c r="E239" s="168"/>
    </row>
    <row r="240" spans="1:5" s="14" customFormat="1" x14ac:dyDescent="0.25">
      <c r="A240" s="168"/>
      <c r="E240" s="168"/>
    </row>
    <row r="241" spans="1:5" s="14" customFormat="1" x14ac:dyDescent="0.25">
      <c r="A241" s="168"/>
      <c r="E241" s="168"/>
    </row>
    <row r="242" spans="1:5" s="14" customFormat="1" x14ac:dyDescent="0.25">
      <c r="A242" s="168"/>
      <c r="E242" s="168"/>
    </row>
    <row r="243" spans="1:5" s="14" customFormat="1" x14ac:dyDescent="0.25">
      <c r="A243" s="168"/>
      <c r="E243" s="168"/>
    </row>
    <row r="244" spans="1:5" s="14" customFormat="1" x14ac:dyDescent="0.25">
      <c r="A244" s="168"/>
      <c r="E244" s="168"/>
    </row>
    <row r="245" spans="1:5" s="14" customFormat="1" x14ac:dyDescent="0.25">
      <c r="A245" s="168"/>
      <c r="E245" s="168"/>
    </row>
    <row r="246" spans="1:5" s="14" customFormat="1" x14ac:dyDescent="0.25">
      <c r="A246" s="168"/>
      <c r="E246" s="168"/>
    </row>
    <row r="247" spans="1:5" s="14" customFormat="1" x14ac:dyDescent="0.25">
      <c r="A247" s="168"/>
      <c r="E247" s="168"/>
    </row>
    <row r="248" spans="1:5" s="14" customFormat="1" x14ac:dyDescent="0.25">
      <c r="A248" s="168"/>
      <c r="E248" s="168"/>
    </row>
    <row r="249" spans="1:5" s="14" customFormat="1" x14ac:dyDescent="0.25">
      <c r="A249" s="168"/>
      <c r="E249" s="168"/>
    </row>
    <row r="250" spans="1:5" s="14" customFormat="1" x14ac:dyDescent="0.25">
      <c r="A250" s="168"/>
      <c r="E250" s="168"/>
    </row>
    <row r="251" spans="1:5" s="14" customFormat="1" x14ac:dyDescent="0.25">
      <c r="A251" s="168"/>
      <c r="E251" s="168"/>
    </row>
    <row r="252" spans="1:5" s="14" customFormat="1" x14ac:dyDescent="0.25">
      <c r="A252" s="168"/>
      <c r="E252" s="168"/>
    </row>
    <row r="253" spans="1:5" s="14" customFormat="1" x14ac:dyDescent="0.25">
      <c r="A253" s="168"/>
      <c r="E253" s="168"/>
    </row>
    <row r="254" spans="1:5" s="14" customFormat="1" x14ac:dyDescent="0.25">
      <c r="A254" s="168"/>
      <c r="E254" s="168"/>
    </row>
    <row r="255" spans="1:5" s="14" customFormat="1" x14ac:dyDescent="0.25">
      <c r="A255" s="168"/>
      <c r="E255" s="168"/>
    </row>
    <row r="256" spans="1:5" s="14" customFormat="1" x14ac:dyDescent="0.25">
      <c r="A256" s="168"/>
      <c r="E256" s="168"/>
    </row>
    <row r="257" spans="1:5" s="14" customFormat="1" x14ac:dyDescent="0.25">
      <c r="A257" s="168"/>
      <c r="E257" s="168"/>
    </row>
    <row r="258" spans="1:5" s="14" customFormat="1" x14ac:dyDescent="0.25">
      <c r="A258" s="168"/>
      <c r="E258" s="168"/>
    </row>
    <row r="259" spans="1:5" s="14" customFormat="1" x14ac:dyDescent="0.25">
      <c r="A259" s="168"/>
      <c r="E259" s="168"/>
    </row>
    <row r="260" spans="1:5" s="14" customFormat="1" x14ac:dyDescent="0.25">
      <c r="A260" s="168"/>
      <c r="E260" s="168"/>
    </row>
    <row r="261" spans="1:5" s="14" customFormat="1" x14ac:dyDescent="0.25">
      <c r="A261" s="168"/>
      <c r="E261" s="168"/>
    </row>
    <row r="262" spans="1:5" s="14" customFormat="1" x14ac:dyDescent="0.25">
      <c r="A262" s="168"/>
      <c r="E262" s="168"/>
    </row>
    <row r="263" spans="1:5" s="14" customFormat="1" x14ac:dyDescent="0.25">
      <c r="A263" s="168"/>
      <c r="E263" s="168"/>
    </row>
    <row r="264" spans="1:5" s="14" customFormat="1" x14ac:dyDescent="0.25">
      <c r="A264" s="168"/>
      <c r="E264" s="168"/>
    </row>
    <row r="265" spans="1:5" s="14" customFormat="1" x14ac:dyDescent="0.25">
      <c r="A265" s="168"/>
      <c r="E265" s="168"/>
    </row>
    <row r="266" spans="1:5" s="14" customFormat="1" x14ac:dyDescent="0.25">
      <c r="A266" s="168"/>
      <c r="E266" s="168"/>
    </row>
    <row r="267" spans="1:5" s="14" customFormat="1" x14ac:dyDescent="0.25">
      <c r="A267" s="168"/>
      <c r="E267" s="168"/>
    </row>
    <row r="268" spans="1:5" s="14" customFormat="1" x14ac:dyDescent="0.25">
      <c r="A268" s="168"/>
      <c r="E268" s="168"/>
    </row>
    <row r="269" spans="1:5" s="14" customFormat="1" x14ac:dyDescent="0.25">
      <c r="A269" s="168"/>
      <c r="E269" s="168"/>
    </row>
    <row r="270" spans="1:5" s="14" customFormat="1" x14ac:dyDescent="0.25">
      <c r="A270" s="168"/>
      <c r="E270" s="168"/>
    </row>
    <row r="271" spans="1:5" s="14" customFormat="1" x14ac:dyDescent="0.25">
      <c r="A271" s="168"/>
      <c r="E271" s="168"/>
    </row>
    <row r="272" spans="1:5" s="14" customFormat="1" x14ac:dyDescent="0.25">
      <c r="A272" s="168"/>
      <c r="E272" s="168"/>
    </row>
    <row r="273" spans="1:5" s="14" customFormat="1" x14ac:dyDescent="0.25">
      <c r="A273" s="168"/>
      <c r="E273" s="168"/>
    </row>
    <row r="274" spans="1:5" s="14" customFormat="1" x14ac:dyDescent="0.25">
      <c r="A274" s="168"/>
      <c r="E274" s="168"/>
    </row>
    <row r="275" spans="1:5" s="14" customFormat="1" x14ac:dyDescent="0.25">
      <c r="A275" s="168"/>
      <c r="E275" s="168"/>
    </row>
    <row r="276" spans="1:5" s="14" customFormat="1" x14ac:dyDescent="0.25">
      <c r="A276" s="168"/>
      <c r="E276" s="168"/>
    </row>
    <row r="277" spans="1:5" s="14" customFormat="1" x14ac:dyDescent="0.25">
      <c r="A277" s="168"/>
      <c r="E277" s="168"/>
    </row>
    <row r="278" spans="1:5" s="14" customFormat="1" x14ac:dyDescent="0.25">
      <c r="A278" s="168"/>
      <c r="E278" s="168"/>
    </row>
    <row r="279" spans="1:5" s="14" customFormat="1" x14ac:dyDescent="0.25">
      <c r="A279" s="168"/>
      <c r="E279" s="168"/>
    </row>
    <row r="280" spans="1:5" s="14" customFormat="1" x14ac:dyDescent="0.25">
      <c r="A280" s="168"/>
      <c r="E280" s="168"/>
    </row>
    <row r="281" spans="1:5" s="14" customFormat="1" x14ac:dyDescent="0.25">
      <c r="A281" s="168"/>
      <c r="E281" s="168"/>
    </row>
    <row r="282" spans="1:5" s="14" customFormat="1" x14ac:dyDescent="0.25">
      <c r="A282" s="168"/>
      <c r="E282" s="168"/>
    </row>
    <row r="283" spans="1:5" s="14" customFormat="1" x14ac:dyDescent="0.25">
      <c r="A283" s="168"/>
      <c r="E283" s="168"/>
    </row>
    <row r="284" spans="1:5" s="14" customFormat="1" x14ac:dyDescent="0.25">
      <c r="A284" s="168"/>
      <c r="E284" s="168"/>
    </row>
    <row r="285" spans="1:5" s="14" customFormat="1" x14ac:dyDescent="0.25">
      <c r="A285" s="168"/>
      <c r="E285" s="168"/>
    </row>
    <row r="286" spans="1:5" s="14" customFormat="1" x14ac:dyDescent="0.25">
      <c r="A286" s="168"/>
      <c r="E286" s="168"/>
    </row>
    <row r="287" spans="1:5" s="14" customFormat="1" x14ac:dyDescent="0.25">
      <c r="A287" s="168"/>
      <c r="E287" s="168"/>
    </row>
    <row r="288" spans="1:5" s="14" customFormat="1" x14ac:dyDescent="0.25">
      <c r="A288" s="168"/>
      <c r="E288" s="168"/>
    </row>
    <row r="289" spans="1:5" s="14" customFormat="1" x14ac:dyDescent="0.25">
      <c r="A289" s="168"/>
      <c r="E289" s="168"/>
    </row>
    <row r="290" spans="1:5" s="14" customFormat="1" x14ac:dyDescent="0.25">
      <c r="A290" s="168"/>
      <c r="E290" s="168"/>
    </row>
    <row r="291" spans="1:5" s="14" customFormat="1" x14ac:dyDescent="0.25">
      <c r="A291" s="168"/>
      <c r="E291" s="168"/>
    </row>
    <row r="292" spans="1:5" s="14" customFormat="1" x14ac:dyDescent="0.25">
      <c r="A292" s="168"/>
      <c r="E292" s="168"/>
    </row>
    <row r="293" spans="1:5" s="14" customFormat="1" x14ac:dyDescent="0.25">
      <c r="A293" s="168"/>
      <c r="E293" s="168"/>
    </row>
    <row r="294" spans="1:5" s="14" customFormat="1" x14ac:dyDescent="0.25">
      <c r="A294" s="168"/>
      <c r="E294" s="168"/>
    </row>
    <row r="295" spans="1:5" s="14" customFormat="1" x14ac:dyDescent="0.25">
      <c r="A295" s="168"/>
      <c r="E295" s="168"/>
    </row>
    <row r="296" spans="1:5" s="14" customFormat="1" x14ac:dyDescent="0.25">
      <c r="A296" s="168"/>
      <c r="E296" s="168"/>
    </row>
    <row r="297" spans="1:5" s="14" customFormat="1" x14ac:dyDescent="0.25">
      <c r="A297" s="168"/>
      <c r="E297" s="168"/>
    </row>
    <row r="298" spans="1:5" s="14" customFormat="1" x14ac:dyDescent="0.25">
      <c r="A298" s="168"/>
      <c r="E298" s="168"/>
    </row>
    <row r="299" spans="1:5" s="14" customFormat="1" x14ac:dyDescent="0.25">
      <c r="A299" s="168"/>
      <c r="E299" s="168"/>
    </row>
    <row r="300" spans="1:5" s="14" customFormat="1" x14ac:dyDescent="0.25">
      <c r="A300" s="168"/>
      <c r="E300" s="168"/>
    </row>
    <row r="301" spans="1:5" s="14" customFormat="1" x14ac:dyDescent="0.25">
      <c r="A301" s="168"/>
      <c r="E301" s="168"/>
    </row>
    <row r="302" spans="1:5" s="14" customFormat="1" x14ac:dyDescent="0.25">
      <c r="A302" s="168"/>
      <c r="E302" s="168"/>
    </row>
    <row r="303" spans="1:5" s="14" customFormat="1" x14ac:dyDescent="0.25">
      <c r="A303" s="168"/>
      <c r="E303" s="168"/>
    </row>
    <row r="304" spans="1:5" s="14" customFormat="1" x14ac:dyDescent="0.25">
      <c r="A304" s="168"/>
      <c r="E304" s="168"/>
    </row>
    <row r="305" spans="1:5" s="14" customFormat="1" x14ac:dyDescent="0.25">
      <c r="A305" s="168"/>
      <c r="E305" s="168"/>
    </row>
    <row r="306" spans="1:5" s="14" customFormat="1" x14ac:dyDescent="0.25">
      <c r="A306" s="168"/>
      <c r="E306" s="168"/>
    </row>
    <row r="307" spans="1:5" s="14" customFormat="1" x14ac:dyDescent="0.25">
      <c r="A307" s="168"/>
      <c r="E307" s="168"/>
    </row>
    <row r="308" spans="1:5" s="14" customFormat="1" x14ac:dyDescent="0.25">
      <c r="A308" s="168"/>
      <c r="E308" s="168"/>
    </row>
    <row r="309" spans="1:5" s="14" customFormat="1" x14ac:dyDescent="0.25">
      <c r="A309" s="168"/>
      <c r="E309" s="168"/>
    </row>
    <row r="310" spans="1:5" s="14" customFormat="1" x14ac:dyDescent="0.25">
      <c r="A310" s="168"/>
      <c r="E310" s="168"/>
    </row>
    <row r="311" spans="1:5" s="14" customFormat="1" x14ac:dyDescent="0.25">
      <c r="A311" s="168"/>
      <c r="E311" s="168"/>
    </row>
    <row r="312" spans="1:5" s="14" customFormat="1" x14ac:dyDescent="0.25">
      <c r="A312" s="168"/>
      <c r="E312" s="168"/>
    </row>
    <row r="313" spans="1:5" s="14" customFormat="1" x14ac:dyDescent="0.25">
      <c r="A313" s="168"/>
      <c r="E313" s="168"/>
    </row>
    <row r="314" spans="1:5" s="14" customFormat="1" x14ac:dyDescent="0.25">
      <c r="A314" s="168"/>
      <c r="E314" s="168"/>
    </row>
    <row r="315" spans="1:5" s="14" customFormat="1" x14ac:dyDescent="0.25">
      <c r="A315" s="168"/>
      <c r="E315" s="168"/>
    </row>
    <row r="316" spans="1:5" s="14" customFormat="1" x14ac:dyDescent="0.25">
      <c r="A316" s="168"/>
      <c r="E316" s="168"/>
    </row>
    <row r="317" spans="1:5" s="14" customFormat="1" x14ac:dyDescent="0.25">
      <c r="A317" s="168"/>
      <c r="E317" s="168"/>
    </row>
    <row r="318" spans="1:5" s="14" customFormat="1" x14ac:dyDescent="0.25">
      <c r="A318" s="168"/>
      <c r="E318" s="168"/>
    </row>
    <row r="319" spans="1:5" s="14" customFormat="1" x14ac:dyDescent="0.25">
      <c r="A319" s="168"/>
      <c r="E319" s="168"/>
    </row>
    <row r="320" spans="1:5" s="14" customFormat="1" x14ac:dyDescent="0.25">
      <c r="A320" s="168"/>
      <c r="E320" s="168"/>
    </row>
    <row r="321" spans="1:5" s="14" customFormat="1" x14ac:dyDescent="0.25">
      <c r="A321" s="168"/>
      <c r="E321" s="168"/>
    </row>
    <row r="322" spans="1:5" s="14" customFormat="1" x14ac:dyDescent="0.25">
      <c r="A322" s="168"/>
      <c r="E322" s="168"/>
    </row>
    <row r="323" spans="1:5" s="14" customFormat="1" x14ac:dyDescent="0.25">
      <c r="A323" s="168"/>
      <c r="E323" s="168"/>
    </row>
    <row r="324" spans="1:5" s="14" customFormat="1" x14ac:dyDescent="0.25">
      <c r="A324" s="168"/>
      <c r="E324" s="168"/>
    </row>
    <row r="325" spans="1:5" s="14" customFormat="1" x14ac:dyDescent="0.25">
      <c r="A325" s="168"/>
      <c r="E325" s="168"/>
    </row>
    <row r="326" spans="1:5" s="14" customFormat="1" x14ac:dyDescent="0.25">
      <c r="A326" s="168"/>
      <c r="E326" s="168"/>
    </row>
    <row r="327" spans="1:5" s="14" customFormat="1" x14ac:dyDescent="0.25">
      <c r="A327" s="168"/>
      <c r="E327" s="168"/>
    </row>
    <row r="328" spans="1:5" s="14" customFormat="1" x14ac:dyDescent="0.25">
      <c r="A328" s="168"/>
      <c r="E328" s="168"/>
    </row>
    <row r="329" spans="1:5" s="14" customFormat="1" x14ac:dyDescent="0.25">
      <c r="A329" s="168"/>
      <c r="E329" s="168"/>
    </row>
    <row r="330" spans="1:5" s="14" customFormat="1" x14ac:dyDescent="0.25">
      <c r="A330" s="168"/>
      <c r="E330" s="168"/>
    </row>
    <row r="331" spans="1:5" s="14" customFormat="1" x14ac:dyDescent="0.25">
      <c r="A331" s="168"/>
      <c r="E331" s="168"/>
    </row>
    <row r="332" spans="1:5" s="14" customFormat="1" x14ac:dyDescent="0.25">
      <c r="A332" s="168"/>
      <c r="E332" s="168"/>
    </row>
    <row r="333" spans="1:5" s="14" customFormat="1" x14ac:dyDescent="0.25">
      <c r="A333" s="168"/>
      <c r="E333" s="168"/>
    </row>
    <row r="334" spans="1:5" s="14" customFormat="1" x14ac:dyDescent="0.25">
      <c r="A334" s="168"/>
      <c r="E334" s="168"/>
    </row>
    <row r="335" spans="1:5" s="14" customFormat="1" x14ac:dyDescent="0.25">
      <c r="A335" s="168"/>
      <c r="E335" s="168"/>
    </row>
    <row r="336" spans="1:5" s="14" customFormat="1" x14ac:dyDescent="0.25">
      <c r="A336" s="168"/>
      <c r="E336" s="168"/>
    </row>
    <row r="337" spans="1:5" s="14" customFormat="1" x14ac:dyDescent="0.25">
      <c r="A337" s="168"/>
      <c r="E337" s="168"/>
    </row>
    <row r="338" spans="1:5" s="14" customFormat="1" x14ac:dyDescent="0.25">
      <c r="A338" s="168"/>
      <c r="E338" s="168"/>
    </row>
    <row r="339" spans="1:5" s="14" customFormat="1" x14ac:dyDescent="0.25">
      <c r="A339" s="168"/>
      <c r="E339" s="168"/>
    </row>
    <row r="340" spans="1:5" s="14" customFormat="1" x14ac:dyDescent="0.25">
      <c r="A340" s="168"/>
      <c r="E340" s="168"/>
    </row>
    <row r="341" spans="1:5" s="14" customFormat="1" x14ac:dyDescent="0.25">
      <c r="A341" s="168"/>
      <c r="E341" s="168"/>
    </row>
    <row r="342" spans="1:5" s="14" customFormat="1" x14ac:dyDescent="0.25">
      <c r="A342" s="168"/>
      <c r="E342" s="168"/>
    </row>
    <row r="343" spans="1:5" s="14" customFormat="1" x14ac:dyDescent="0.25">
      <c r="A343" s="168"/>
      <c r="E343" s="168"/>
    </row>
    <row r="344" spans="1:5" s="14" customFormat="1" x14ac:dyDescent="0.25">
      <c r="A344" s="168"/>
      <c r="E344" s="168"/>
    </row>
    <row r="345" spans="1:5" s="14" customFormat="1" x14ac:dyDescent="0.25">
      <c r="A345" s="168"/>
      <c r="E345" s="168"/>
    </row>
    <row r="346" spans="1:5" s="14" customFormat="1" x14ac:dyDescent="0.25">
      <c r="A346" s="168"/>
      <c r="E346" s="168"/>
    </row>
    <row r="347" spans="1:5" s="14" customFormat="1" x14ac:dyDescent="0.25">
      <c r="A347" s="168"/>
      <c r="E347" s="168"/>
    </row>
    <row r="348" spans="1:5" s="14" customFormat="1" x14ac:dyDescent="0.25">
      <c r="A348" s="168"/>
      <c r="E348" s="168"/>
    </row>
    <row r="349" spans="1:5" s="14" customFormat="1" x14ac:dyDescent="0.25">
      <c r="A349" s="168"/>
      <c r="E349" s="168"/>
    </row>
    <row r="350" spans="1:5" s="14" customFormat="1" x14ac:dyDescent="0.25">
      <c r="A350" s="168"/>
      <c r="E350" s="168"/>
    </row>
    <row r="351" spans="1:5" s="14" customFormat="1" x14ac:dyDescent="0.25">
      <c r="A351" s="168"/>
      <c r="E351" s="168"/>
    </row>
    <row r="352" spans="1:5" s="14" customFormat="1" x14ac:dyDescent="0.25">
      <c r="A352" s="168"/>
      <c r="E352" s="168"/>
    </row>
    <row r="353" spans="1:5" s="14" customFormat="1" x14ac:dyDescent="0.25">
      <c r="A353" s="168"/>
      <c r="E353" s="168"/>
    </row>
    <row r="354" spans="1:5" s="14" customFormat="1" x14ac:dyDescent="0.25">
      <c r="A354" s="168"/>
      <c r="E354" s="168"/>
    </row>
    <row r="355" spans="1:5" s="14" customFormat="1" x14ac:dyDescent="0.25">
      <c r="A355" s="168"/>
      <c r="E355" s="168"/>
    </row>
    <row r="356" spans="1:5" s="14" customFormat="1" x14ac:dyDescent="0.25">
      <c r="A356" s="168"/>
      <c r="E356" s="168"/>
    </row>
    <row r="357" spans="1:5" s="14" customFormat="1" x14ac:dyDescent="0.25">
      <c r="A357" s="168"/>
      <c r="E357" s="168"/>
    </row>
    <row r="358" spans="1:5" s="14" customFormat="1" x14ac:dyDescent="0.25">
      <c r="A358" s="168"/>
      <c r="E358" s="168"/>
    </row>
    <row r="359" spans="1:5" s="14" customFormat="1" x14ac:dyDescent="0.25">
      <c r="A359" s="168"/>
      <c r="E359" s="168"/>
    </row>
    <row r="360" spans="1:5" s="14" customFormat="1" x14ac:dyDescent="0.25">
      <c r="A360" s="168"/>
      <c r="E360" s="168"/>
    </row>
    <row r="361" spans="1:5" s="14" customFormat="1" x14ac:dyDescent="0.25">
      <c r="A361" s="168"/>
      <c r="E361" s="168"/>
    </row>
    <row r="362" spans="1:5" s="14" customFormat="1" x14ac:dyDescent="0.25">
      <c r="A362" s="168"/>
      <c r="E362" s="168"/>
    </row>
    <row r="363" spans="1:5" s="14" customFormat="1" x14ac:dyDescent="0.25">
      <c r="A363" s="168"/>
      <c r="E363" s="168"/>
    </row>
    <row r="364" spans="1:5" s="14" customFormat="1" x14ac:dyDescent="0.25">
      <c r="A364" s="168"/>
      <c r="E364" s="168"/>
    </row>
    <row r="365" spans="1:5" s="14" customFormat="1" x14ac:dyDescent="0.25">
      <c r="A365" s="168"/>
      <c r="E365" s="168"/>
    </row>
    <row r="366" spans="1:5" s="14" customFormat="1" x14ac:dyDescent="0.25">
      <c r="A366" s="168"/>
      <c r="E366" s="168"/>
    </row>
    <row r="367" spans="1:5" s="14" customFormat="1" x14ac:dyDescent="0.25">
      <c r="A367" s="168"/>
      <c r="E367" s="168"/>
    </row>
    <row r="368" spans="1:5" s="14" customFormat="1" x14ac:dyDescent="0.25">
      <c r="A368" s="168"/>
      <c r="E368" s="168"/>
    </row>
    <row r="369" spans="1:5" s="14" customFormat="1" x14ac:dyDescent="0.25">
      <c r="A369" s="168"/>
      <c r="E369" s="168"/>
    </row>
    <row r="370" spans="1:5" s="14" customFormat="1" x14ac:dyDescent="0.25">
      <c r="A370" s="168"/>
      <c r="E370" s="168"/>
    </row>
    <row r="371" spans="1:5" s="14" customFormat="1" x14ac:dyDescent="0.25">
      <c r="A371" s="168"/>
      <c r="E371" s="168"/>
    </row>
    <row r="372" spans="1:5" s="14" customFormat="1" x14ac:dyDescent="0.25">
      <c r="A372" s="168"/>
      <c r="E372" s="168"/>
    </row>
    <row r="373" spans="1:5" s="14" customFormat="1" x14ac:dyDescent="0.25">
      <c r="A373" s="168"/>
      <c r="E373" s="168"/>
    </row>
    <row r="374" spans="1:5" s="14" customFormat="1" x14ac:dyDescent="0.25">
      <c r="A374" s="168"/>
      <c r="E374" s="168"/>
    </row>
    <row r="375" spans="1:5" s="14" customFormat="1" x14ac:dyDescent="0.25">
      <c r="A375" s="168"/>
      <c r="E375" s="168"/>
    </row>
    <row r="376" spans="1:5" s="14" customFormat="1" x14ac:dyDescent="0.25">
      <c r="A376" s="168"/>
      <c r="E376" s="168"/>
    </row>
    <row r="377" spans="1:5" s="14" customFormat="1" x14ac:dyDescent="0.25">
      <c r="A377" s="168"/>
      <c r="E377" s="168"/>
    </row>
    <row r="378" spans="1:5" s="14" customFormat="1" x14ac:dyDescent="0.25">
      <c r="A378" s="168"/>
      <c r="E378" s="168"/>
    </row>
    <row r="379" spans="1:5" s="14" customFormat="1" x14ac:dyDescent="0.25">
      <c r="A379" s="168"/>
      <c r="E379" s="168"/>
    </row>
    <row r="380" spans="1:5" s="14" customFormat="1" x14ac:dyDescent="0.25">
      <c r="A380" s="168"/>
      <c r="E380" s="168"/>
    </row>
    <row r="381" spans="1:5" s="14" customFormat="1" x14ac:dyDescent="0.25">
      <c r="A381" s="168"/>
      <c r="E381" s="168"/>
    </row>
    <row r="382" spans="1:5" s="14" customFormat="1" x14ac:dyDescent="0.25">
      <c r="A382" s="168"/>
      <c r="E382" s="168"/>
    </row>
    <row r="383" spans="1:5" s="14" customFormat="1" x14ac:dyDescent="0.25">
      <c r="A383" s="168"/>
      <c r="E383" s="168"/>
    </row>
    <row r="384" spans="1:5" s="14" customFormat="1" x14ac:dyDescent="0.25">
      <c r="A384" s="168"/>
      <c r="E384" s="168"/>
    </row>
    <row r="385" spans="1:5" s="14" customFormat="1" x14ac:dyDescent="0.25">
      <c r="A385" s="168"/>
      <c r="E385" s="168"/>
    </row>
    <row r="386" spans="1:5" s="14" customFormat="1" x14ac:dyDescent="0.25">
      <c r="A386" s="168"/>
      <c r="E386" s="168"/>
    </row>
    <row r="387" spans="1:5" s="14" customFormat="1" x14ac:dyDescent="0.25">
      <c r="A387" s="168"/>
      <c r="E387" s="168"/>
    </row>
    <row r="388" spans="1:5" s="14" customFormat="1" x14ac:dyDescent="0.25">
      <c r="A388" s="168"/>
      <c r="E388" s="168"/>
    </row>
    <row r="389" spans="1:5" s="14" customFormat="1" x14ac:dyDescent="0.25">
      <c r="A389" s="168"/>
      <c r="E389" s="168"/>
    </row>
    <row r="390" spans="1:5" s="14" customFormat="1" x14ac:dyDescent="0.25">
      <c r="A390" s="168"/>
      <c r="E390" s="168"/>
    </row>
    <row r="391" spans="1:5" s="14" customFormat="1" x14ac:dyDescent="0.25">
      <c r="A391" s="168"/>
      <c r="E391" s="168"/>
    </row>
    <row r="392" spans="1:5" s="14" customFormat="1" x14ac:dyDescent="0.25">
      <c r="A392" s="168"/>
      <c r="E392" s="168"/>
    </row>
    <row r="393" spans="1:5" s="14" customFormat="1" x14ac:dyDescent="0.25">
      <c r="A393" s="168"/>
      <c r="E393" s="168"/>
    </row>
    <row r="394" spans="1:5" s="14" customFormat="1" x14ac:dyDescent="0.25">
      <c r="A394" s="168"/>
      <c r="E394" s="168"/>
    </row>
    <row r="395" spans="1:5" s="14" customFormat="1" x14ac:dyDescent="0.25">
      <c r="A395" s="168"/>
      <c r="E395" s="168"/>
    </row>
    <row r="396" spans="1:5" s="14" customFormat="1" x14ac:dyDescent="0.25">
      <c r="A396" s="168"/>
      <c r="E396" s="168"/>
    </row>
    <row r="397" spans="1:5" s="14" customFormat="1" x14ac:dyDescent="0.25">
      <c r="A397" s="168"/>
      <c r="E397" s="168"/>
    </row>
    <row r="398" spans="1:5" s="14" customFormat="1" x14ac:dyDescent="0.25">
      <c r="A398" s="168"/>
      <c r="E398" s="168"/>
    </row>
    <row r="399" spans="1:5" s="14" customFormat="1" x14ac:dyDescent="0.25">
      <c r="A399" s="168"/>
      <c r="E399" s="168"/>
    </row>
    <row r="400" spans="1:5" s="14" customFormat="1" x14ac:dyDescent="0.25">
      <c r="A400" s="168"/>
      <c r="E400" s="168"/>
    </row>
    <row r="401" spans="1:5" s="14" customFormat="1" x14ac:dyDescent="0.25">
      <c r="A401" s="168"/>
      <c r="E401" s="168"/>
    </row>
    <row r="402" spans="1:5" s="14" customFormat="1" x14ac:dyDescent="0.25">
      <c r="A402" s="168"/>
      <c r="E402" s="168"/>
    </row>
    <row r="403" spans="1:5" s="14" customFormat="1" x14ac:dyDescent="0.25">
      <c r="A403" s="168"/>
      <c r="E403" s="168"/>
    </row>
    <row r="404" spans="1:5" s="14" customFormat="1" x14ac:dyDescent="0.25">
      <c r="A404" s="168"/>
      <c r="E404" s="168"/>
    </row>
    <row r="405" spans="1:5" s="14" customFormat="1" x14ac:dyDescent="0.25">
      <c r="A405" s="168"/>
      <c r="E405" s="168"/>
    </row>
    <row r="406" spans="1:5" s="14" customFormat="1" x14ac:dyDescent="0.25">
      <c r="A406" s="168"/>
      <c r="E406" s="168"/>
    </row>
    <row r="407" spans="1:5" s="14" customFormat="1" x14ac:dyDescent="0.25">
      <c r="A407" s="168"/>
      <c r="E407" s="168"/>
    </row>
    <row r="408" spans="1:5" s="14" customFormat="1" x14ac:dyDescent="0.25">
      <c r="A408" s="168"/>
      <c r="E408" s="168"/>
    </row>
    <row r="409" spans="1:5" s="14" customFormat="1" x14ac:dyDescent="0.25">
      <c r="A409" s="168"/>
      <c r="E409" s="168"/>
    </row>
    <row r="410" spans="1:5" s="14" customFormat="1" x14ac:dyDescent="0.25">
      <c r="A410" s="168"/>
      <c r="E410" s="168"/>
    </row>
    <row r="411" spans="1:5" s="14" customFormat="1" x14ac:dyDescent="0.25">
      <c r="A411" s="168"/>
      <c r="E411" s="168"/>
    </row>
    <row r="412" spans="1:5" s="14" customFormat="1" x14ac:dyDescent="0.25">
      <c r="A412" s="168"/>
      <c r="E412" s="168"/>
    </row>
    <row r="413" spans="1:5" s="14" customFormat="1" x14ac:dyDescent="0.25">
      <c r="A413" s="168"/>
      <c r="E413" s="168"/>
    </row>
    <row r="414" spans="1:5" s="14" customFormat="1" x14ac:dyDescent="0.25">
      <c r="A414" s="168"/>
      <c r="E414" s="168"/>
    </row>
    <row r="415" spans="1:5" s="14" customFormat="1" x14ac:dyDescent="0.25">
      <c r="A415" s="168"/>
      <c r="E415" s="168"/>
    </row>
    <row r="416" spans="1:5" s="14" customFormat="1" x14ac:dyDescent="0.25">
      <c r="A416" s="168"/>
      <c r="E416" s="168"/>
    </row>
    <row r="417" spans="1:5" s="14" customFormat="1" x14ac:dyDescent="0.25">
      <c r="A417" s="168"/>
      <c r="E417" s="168"/>
    </row>
    <row r="418" spans="1:5" s="14" customFormat="1" x14ac:dyDescent="0.25">
      <c r="A418" s="168"/>
      <c r="E418" s="168"/>
    </row>
    <row r="419" spans="1:5" s="14" customFormat="1" x14ac:dyDescent="0.25">
      <c r="A419" s="168"/>
      <c r="E419" s="168"/>
    </row>
    <row r="420" spans="1:5" s="14" customFormat="1" x14ac:dyDescent="0.25">
      <c r="A420" s="168"/>
      <c r="E420" s="168"/>
    </row>
    <row r="421" spans="1:5" s="14" customFormat="1" x14ac:dyDescent="0.25">
      <c r="A421" s="168"/>
      <c r="E421" s="168"/>
    </row>
    <row r="422" spans="1:5" s="14" customFormat="1" x14ac:dyDescent="0.25">
      <c r="A422" s="168"/>
      <c r="E422" s="168"/>
    </row>
    <row r="423" spans="1:5" s="14" customFormat="1" x14ac:dyDescent="0.25">
      <c r="A423" s="168"/>
      <c r="E423" s="168"/>
    </row>
    <row r="424" spans="1:5" s="14" customFormat="1" x14ac:dyDescent="0.25">
      <c r="A424" s="168"/>
      <c r="E424" s="168"/>
    </row>
    <row r="425" spans="1:5" s="14" customFormat="1" x14ac:dyDescent="0.25">
      <c r="A425" s="168"/>
      <c r="E425" s="168"/>
    </row>
    <row r="426" spans="1:5" s="14" customFormat="1" x14ac:dyDescent="0.25">
      <c r="A426" s="168"/>
      <c r="E426" s="168"/>
    </row>
    <row r="427" spans="1:5" s="14" customFormat="1" x14ac:dyDescent="0.25">
      <c r="A427" s="168"/>
      <c r="E427" s="168"/>
    </row>
    <row r="428" spans="1:5" s="14" customFormat="1" x14ac:dyDescent="0.25">
      <c r="A428" s="168"/>
      <c r="E428" s="168"/>
    </row>
    <row r="429" spans="1:5" s="14" customFormat="1" x14ac:dyDescent="0.25">
      <c r="A429" s="168"/>
      <c r="E429" s="168"/>
    </row>
    <row r="430" spans="1:5" s="14" customFormat="1" x14ac:dyDescent="0.25">
      <c r="A430" s="168"/>
      <c r="E430" s="168"/>
    </row>
    <row r="431" spans="1:5" s="14" customFormat="1" x14ac:dyDescent="0.25">
      <c r="A431" s="168"/>
      <c r="E431" s="168"/>
    </row>
    <row r="432" spans="1:5" s="14" customFormat="1" x14ac:dyDescent="0.25">
      <c r="A432" s="168"/>
      <c r="E432" s="168"/>
    </row>
    <row r="433" spans="1:5" s="14" customFormat="1" x14ac:dyDescent="0.25">
      <c r="A433" s="168"/>
      <c r="E433" s="168"/>
    </row>
    <row r="434" spans="1:5" s="14" customFormat="1" x14ac:dyDescent="0.25">
      <c r="A434" s="168"/>
      <c r="E434" s="168"/>
    </row>
    <row r="435" spans="1:5" s="14" customFormat="1" x14ac:dyDescent="0.25">
      <c r="A435" s="168"/>
      <c r="E435" s="168"/>
    </row>
  </sheetData>
  <mergeCells count="18">
    <mergeCell ref="C5:G5"/>
    <mergeCell ref="C6:G6"/>
    <mergeCell ref="C7:G7"/>
    <mergeCell ref="B13:G13"/>
    <mergeCell ref="B14:G14"/>
    <mergeCell ref="B21:G21"/>
    <mergeCell ref="B22:G22"/>
    <mergeCell ref="B23:G23"/>
    <mergeCell ref="B24:G24"/>
    <mergeCell ref="B10:G10"/>
    <mergeCell ref="B11:G11"/>
    <mergeCell ref="B12:G12"/>
    <mergeCell ref="B15:G15"/>
    <mergeCell ref="B16:G16"/>
    <mergeCell ref="B17:G17"/>
    <mergeCell ref="B18:G18"/>
    <mergeCell ref="B19:G19"/>
    <mergeCell ref="B20:G20"/>
  </mergeCells>
  <pageMargins left="0.70866141732283472" right="0.70866141732283472" top="0.74803149606299213" bottom="0.74803149606299213" header="0.31496062992125984" footer="0.31496062992125984"/>
  <pageSetup paperSize="8"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Management Fee</vt:lpstr>
      <vt:lpstr>Transaction fee - Ad Hoc</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Tinto Seotloadi</cp:lastModifiedBy>
  <cp:lastPrinted>2018-03-09T10:43:03Z</cp:lastPrinted>
  <dcterms:created xsi:type="dcterms:W3CDTF">2018-03-02T07:53:07Z</dcterms:created>
  <dcterms:modified xsi:type="dcterms:W3CDTF">2018-03-15T11:48:43Z</dcterms:modified>
</cp:coreProperties>
</file>