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620"/>
  </bookViews>
  <sheets>
    <sheet name="RFP50_2018" sheetId="2"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2" l="1"/>
  <c r="F23" i="2" l="1"/>
  <c r="G23" i="2" s="1"/>
  <c r="F24" i="2"/>
  <c r="G24" i="2" s="1"/>
  <c r="F25" i="2"/>
  <c r="G25" i="2" s="1"/>
  <c r="F22" i="2"/>
  <c r="G22" i="2" s="1"/>
  <c r="D26" i="2"/>
  <c r="G26" i="2" l="1"/>
  <c r="H39" i="2"/>
  <c r="I39" i="2" s="1"/>
  <c r="J39" i="2" s="1"/>
  <c r="H40" i="2"/>
  <c r="I40" i="2" s="1"/>
  <c r="J40" i="2" s="1"/>
  <c r="H41" i="2"/>
  <c r="H38" i="2"/>
  <c r="H31" i="2"/>
  <c r="I31" i="2" s="1"/>
  <c r="H32" i="2"/>
  <c r="I32" i="2" s="1"/>
  <c r="H33" i="2"/>
  <c r="I33" i="2" s="1"/>
  <c r="J33" i="2" l="1"/>
  <c r="J32" i="2"/>
  <c r="J31" i="2"/>
  <c r="I38" i="2"/>
  <c r="J38" i="2" s="1"/>
  <c r="I41" i="2"/>
  <c r="J41" i="2" s="1"/>
  <c r="F46" i="2"/>
  <c r="G46" i="2" s="1"/>
  <c r="G47" i="2" s="1"/>
  <c r="J42" i="2" l="1"/>
  <c r="I30" i="2"/>
  <c r="J30" i="2" s="1"/>
  <c r="J34" i="2" s="1"/>
  <c r="G50" i="2" l="1"/>
</calcChain>
</file>

<file path=xl/sharedStrings.xml><?xml version="1.0" encoding="utf-8"?>
<sst xmlns="http://schemas.openxmlformats.org/spreadsheetml/2006/main" count="72" uniqueCount="52">
  <si>
    <t>TENDER NAME:</t>
  </si>
  <si>
    <t>TENDER NUMBER:</t>
  </si>
  <si>
    <t xml:space="preserve">BIDDER'S NAME: </t>
  </si>
  <si>
    <t>NOTES:</t>
  </si>
  <si>
    <t>3. All costs are subject to negotiation prior to signing of the Contract</t>
  </si>
  <si>
    <t>Description</t>
  </si>
  <si>
    <t>Total Cost 
(excl. VAT)</t>
  </si>
  <si>
    <t>VAT</t>
  </si>
  <si>
    <t>Total Cost</t>
  </si>
  <si>
    <t>Sub-Total</t>
  </si>
  <si>
    <t>Vat</t>
  </si>
  <si>
    <t>Total Cost
(Incl. VAT)</t>
  </si>
  <si>
    <t>TOTAL BID PRICE</t>
  </si>
  <si>
    <t>Company Representative: Name</t>
  </si>
  <si>
    <t>Signature</t>
  </si>
  <si>
    <t>Date</t>
  </si>
  <si>
    <t>Frequency of sessions</t>
  </si>
  <si>
    <t>Number of days</t>
  </si>
  <si>
    <t xml:space="preserve">TABLE 2: EXCO Leadership Alignment Sessions </t>
  </si>
  <si>
    <t>TABLE 1: Programme Planning</t>
  </si>
  <si>
    <t>ANNEXURE B – PRICING SCHEDULE</t>
  </si>
  <si>
    <t xml:space="preserve">PROVISION OF BUSINESS FACILITATION SERVICES FOR SARS LEADERSHIP </t>
  </si>
  <si>
    <t>RFP 50/2018</t>
  </si>
  <si>
    <t>6. Bidders are not allowed to change the format of this pricing template; any changes by the bidders may result in their bid being non-responsive.</t>
  </si>
  <si>
    <t>7. Bidder's authorised representative must sign the completed price template on the space provided.</t>
  </si>
  <si>
    <t>Data analysis and reporting</t>
  </si>
  <si>
    <t>Total Cost (excl. VAT)</t>
  </si>
  <si>
    <t>TABLE 5: Data analysis and reporting</t>
  </si>
  <si>
    <t>2. Bidders must note the detailed scope of services as per the Main RFP document under section 9 and should provide costing accordingly.</t>
  </si>
  <si>
    <t>4. The fees MUST be all inclusive and firm. No additional costs will be considered post award.</t>
  </si>
  <si>
    <r>
      <t xml:space="preserve">1. Bidders are required to complete </t>
    </r>
    <r>
      <rPr>
        <u/>
        <sz val="11"/>
        <color rgb="FF000000"/>
        <rFont val="Arial"/>
        <family val="2"/>
      </rPr>
      <t>ONLY THE GREEN COLUMNS</t>
    </r>
  </si>
  <si>
    <t>Position in Company</t>
  </si>
  <si>
    <t>5. Bidders can provide comments, assumptions and any points of clarification on a separate letter as an Annexure to their pricing submission, and this should be done in their company letterhead. (Comments, assumptions and any points of clarification must be attached to the pricing template)</t>
  </si>
  <si>
    <t>Nov - Dec 2018</t>
  </si>
  <si>
    <t>April - June 2019</t>
  </si>
  <si>
    <t>Oct - Nov 2019</t>
  </si>
  <si>
    <t>April - June 2020</t>
  </si>
  <si>
    <t>TABLE 3: National Management Forum Workshops</t>
  </si>
  <si>
    <t>No. of Facilitator</t>
  </si>
  <si>
    <t>No. of Support Staff</t>
  </si>
  <si>
    <t>Total Number of Hours</t>
  </si>
  <si>
    <t>10. Table 2, 3 &amp; 4: Bidders are required to quote for a Rate per day (excl. Vat), the formula will automatically calculate Vat and Total Cost columns.</t>
  </si>
  <si>
    <r>
      <t xml:space="preserve">9. Table 1: </t>
    </r>
    <r>
      <rPr>
        <b/>
        <u/>
        <sz val="11"/>
        <color rgb="FF000000"/>
        <rFont val="Arial"/>
        <family val="2"/>
      </rPr>
      <t xml:space="preserve">Bidders are required to provide detailed cost breakdown on a separate document. </t>
    </r>
  </si>
  <si>
    <t>First programme planning</t>
  </si>
  <si>
    <t>Second programme planning</t>
  </si>
  <si>
    <t>Third programme planning</t>
  </si>
  <si>
    <t>Fourth programme planning</t>
  </si>
  <si>
    <t>8. Table 1: Bidders are required to quote for a complete cost for each session taking into account total number of hours allocated; and it must also be noted that these hours are the totals for both EXCO and NMF per session.</t>
  </si>
  <si>
    <t>11. Table 5: Bidders are required to quote for a complete cost for Data Analysis and reporting for the complete full duration of the contract.</t>
  </si>
  <si>
    <t>Cost per Day per facilitator (excl. VAT)</t>
  </si>
  <si>
    <t>Cost per Day per Support Staff (excl. VAT)</t>
  </si>
  <si>
    <t>Number of reports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</si>
</sst>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164" formatCode="&quot;R&quot;\ #,##0.00"/>
  </numFmts>
  <fonts count="18" x14ac:knownFonts="1">
    <font>
      <sz val="11"/>
      <color theme="1"/>
      <name val="Calibri"/>
      <family val="2"/>
      <scheme val="minor"/>
    </font>
    <font>
      <b/>
      <sz val="12"/>
      <color rgb="FF000000"/>
      <name val="Arial"/>
      <family val="2"/>
    </font>
    <font>
      <sz val="14"/>
      <color rgb="FF000000"/>
      <name val="Arial"/>
      <family val="2"/>
    </font>
    <font>
      <sz val="11"/>
      <color rgb="FF000000"/>
      <name val="Arial"/>
      <family val="2"/>
    </font>
    <font>
      <b/>
      <sz val="11"/>
      <color rgb="FF000000"/>
      <name val="Arial"/>
      <family val="2"/>
    </font>
    <font>
      <b/>
      <u/>
      <sz val="10"/>
      <color rgb="FF000000"/>
      <name val="Arial"/>
      <family val="2"/>
    </font>
    <font>
      <b/>
      <sz val="10"/>
      <color rgb="FF000000"/>
      <name val="Arial"/>
      <family val="2"/>
    </font>
    <font>
      <b/>
      <sz val="10"/>
      <name val="Arial"/>
      <family val="2"/>
    </font>
    <font>
      <sz val="10"/>
      <color rgb="FF000000"/>
      <name val="Arial"/>
      <family val="2"/>
    </font>
    <font>
      <b/>
      <u/>
      <sz val="10"/>
      <name val="Arial"/>
      <family val="2"/>
    </font>
    <font>
      <sz val="10"/>
      <name val="Arial"/>
      <family val="2"/>
    </font>
    <font>
      <u/>
      <sz val="14"/>
      <color rgb="FF000000"/>
      <name val="Arial"/>
      <family val="2"/>
    </font>
    <font>
      <sz val="11"/>
      <color theme="1"/>
      <name val="Arial"/>
      <family val="2"/>
    </font>
    <font>
      <b/>
      <sz val="14"/>
      <color rgb="FF000000"/>
      <name val="Arial"/>
      <family val="2"/>
    </font>
    <font>
      <sz val="11"/>
      <name val="Arial"/>
      <family val="2"/>
    </font>
    <font>
      <sz val="9"/>
      <color theme="1"/>
      <name val="Arial"/>
      <family val="2"/>
    </font>
    <font>
      <u/>
      <sz val="11"/>
      <color rgb="FF000000"/>
      <name val="Arial"/>
      <family val="2"/>
    </font>
    <font>
      <b/>
      <u/>
      <sz val="11"/>
      <color rgb="FF000000"/>
      <name val="Arial"/>
      <family val="2"/>
    </font>
  </fonts>
  <fills count="8">
    <fill>
      <patternFill patternType="none"/>
    </fill>
    <fill>
      <patternFill patternType="gray125"/>
    </fill>
    <fill>
      <patternFill patternType="solid">
        <fgColor rgb="FFFFFFFF"/>
        <bgColor rgb="FF000000"/>
      </patternFill>
    </fill>
    <fill>
      <patternFill patternType="solid">
        <fgColor rgb="FFC4D79B"/>
        <bgColor rgb="FF000000"/>
      </patternFill>
    </fill>
    <fill>
      <patternFill patternType="solid">
        <fgColor rgb="FF8DB4E2"/>
        <bgColor rgb="FF000000"/>
      </patternFill>
    </fill>
    <fill>
      <patternFill patternType="solid">
        <fgColor rgb="FFDDD9C4"/>
        <bgColor rgb="FF000000"/>
      </patternFill>
    </fill>
    <fill>
      <patternFill patternType="solid">
        <fgColor rgb="FFFFFF00"/>
        <bgColor rgb="FF000000"/>
      </patternFill>
    </fill>
    <fill>
      <patternFill patternType="solid">
        <fgColor theme="0" tint="-4.9989318521683403E-2"/>
        <bgColor rgb="FF000000"/>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dotted">
        <color indexed="64"/>
      </right>
      <top/>
      <bottom style="dotted">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s>
  <cellStyleXfs count="1">
    <xf numFmtId="0" fontId="0" fillId="0" borderId="0"/>
  </cellStyleXfs>
  <cellXfs count="93">
    <xf numFmtId="0" fontId="0" fillId="0" borderId="0" xfId="0"/>
    <xf numFmtId="164" fontId="7" fillId="2" borderId="17" xfId="0" applyNumberFormat="1" applyFont="1" applyFill="1" applyBorder="1" applyAlignment="1" applyProtection="1">
      <alignment horizontal="right" vertical="center" wrapText="1"/>
    </xf>
    <xf numFmtId="164" fontId="7" fillId="5" borderId="17" xfId="0" applyNumberFormat="1" applyFont="1" applyFill="1" applyBorder="1" applyAlignment="1" applyProtection="1">
      <alignment horizontal="right" vertical="center" wrapText="1"/>
    </xf>
    <xf numFmtId="0" fontId="8" fillId="2" borderId="0" xfId="0" applyFont="1" applyFill="1" applyBorder="1" applyAlignment="1" applyProtection="1">
      <alignment horizontal="justify" vertical="center" wrapText="1"/>
    </xf>
    <xf numFmtId="0" fontId="8" fillId="2" borderId="17" xfId="0" applyFont="1" applyFill="1" applyBorder="1" applyAlignment="1" applyProtection="1">
      <alignment horizontal="center" vertical="center" wrapText="1"/>
    </xf>
    <xf numFmtId="164" fontId="6" fillId="2" borderId="17" xfId="0" applyNumberFormat="1" applyFont="1" applyFill="1" applyBorder="1" applyAlignment="1" applyProtection="1">
      <alignment horizontal="right" vertical="center" wrapText="1"/>
    </xf>
    <xf numFmtId="17" fontId="8" fillId="2" borderId="17" xfId="0" applyNumberFormat="1" applyFont="1" applyFill="1" applyBorder="1" applyAlignment="1" applyProtection="1">
      <alignment horizontal="justify" vertical="center" wrapText="1"/>
    </xf>
    <xf numFmtId="0" fontId="6" fillId="2" borderId="0" xfId="0" applyFont="1" applyFill="1" applyBorder="1" applyAlignment="1" applyProtection="1">
      <alignment horizontal="center" vertical="center" wrapText="1"/>
    </xf>
    <xf numFmtId="0" fontId="7" fillId="4" borderId="15" xfId="0" applyFont="1" applyFill="1" applyBorder="1" applyAlignment="1" applyProtection="1">
      <alignment horizontal="center" vertical="center" wrapText="1"/>
    </xf>
    <xf numFmtId="164" fontId="7" fillId="2" borderId="18" xfId="0" applyNumberFormat="1" applyFont="1" applyFill="1" applyBorder="1" applyAlignment="1" applyProtection="1">
      <alignment horizontal="right" vertical="center" wrapText="1"/>
    </xf>
    <xf numFmtId="0" fontId="7" fillId="4" borderId="17" xfId="0" applyFont="1" applyFill="1" applyBorder="1" applyAlignment="1" applyProtection="1">
      <alignment horizontal="left" vertical="center" wrapText="1"/>
    </xf>
    <xf numFmtId="0" fontId="12" fillId="2" borderId="0" xfId="0" applyFont="1" applyFill="1" applyBorder="1" applyProtection="1"/>
    <xf numFmtId="0" fontId="1" fillId="0" borderId="12" xfId="0" applyFont="1" applyFill="1" applyBorder="1" applyAlignment="1" applyProtection="1">
      <alignment vertical="center"/>
    </xf>
    <xf numFmtId="0" fontId="12" fillId="2" borderId="0" xfId="0" applyFont="1" applyFill="1" applyBorder="1" applyAlignment="1" applyProtection="1">
      <alignment wrapText="1"/>
    </xf>
    <xf numFmtId="0" fontId="8" fillId="2" borderId="0" xfId="0" applyFont="1" applyFill="1" applyBorder="1" applyProtection="1"/>
    <xf numFmtId="0" fontId="14" fillId="2" borderId="0" xfId="0" applyFont="1" applyFill="1" applyBorder="1" applyProtection="1"/>
    <xf numFmtId="0" fontId="12" fillId="2" borderId="0" xfId="0" applyFont="1" applyFill="1" applyBorder="1" applyAlignment="1" applyProtection="1">
      <alignment vertical="center"/>
    </xf>
    <xf numFmtId="0" fontId="8" fillId="2" borderId="0" xfId="0" applyFont="1" applyFill="1" applyBorder="1" applyAlignment="1" applyProtection="1">
      <alignment vertical="center" wrapText="1"/>
    </xf>
    <xf numFmtId="0" fontId="8" fillId="2" borderId="0" xfId="0" applyFont="1" applyFill="1" applyBorder="1" applyAlignment="1" applyProtection="1">
      <alignment vertical="center"/>
    </xf>
    <xf numFmtId="0" fontId="6" fillId="2" borderId="0" xfId="0" applyFont="1" applyFill="1" applyBorder="1" applyProtection="1"/>
    <xf numFmtId="0" fontId="4" fillId="2" borderId="0" xfId="0" applyFont="1" applyFill="1" applyBorder="1" applyProtection="1"/>
    <xf numFmtId="0" fontId="3" fillId="0" borderId="10" xfId="0" applyFont="1" applyFill="1" applyBorder="1" applyProtection="1"/>
    <xf numFmtId="0" fontId="3" fillId="0" borderId="0" xfId="0" applyFont="1" applyFill="1" applyBorder="1" applyProtection="1"/>
    <xf numFmtId="0" fontId="6" fillId="2" borderId="0" xfId="0" applyFont="1" applyFill="1" applyBorder="1" applyAlignment="1" applyProtection="1">
      <alignment horizontal="left" vertical="center" wrapText="1"/>
    </xf>
    <xf numFmtId="0" fontId="12" fillId="2" borderId="10" xfId="0" applyFont="1" applyFill="1" applyBorder="1" applyProtection="1"/>
    <xf numFmtId="0" fontId="7" fillId="6" borderId="17" xfId="0" applyFont="1" applyFill="1" applyBorder="1" applyAlignment="1" applyProtection="1">
      <alignment horizontal="center" vertical="center" wrapText="1"/>
    </xf>
    <xf numFmtId="0" fontId="8" fillId="6" borderId="17" xfId="0" applyFont="1" applyFill="1" applyBorder="1" applyAlignment="1" applyProtection="1">
      <alignment horizontal="center" vertical="center" wrapText="1"/>
    </xf>
    <xf numFmtId="164" fontId="7" fillId="5" borderId="21" xfId="0" applyNumberFormat="1" applyFont="1" applyFill="1" applyBorder="1" applyAlignment="1" applyProtection="1">
      <alignment horizontal="right" vertical="center" wrapText="1"/>
    </xf>
    <xf numFmtId="0" fontId="4" fillId="2" borderId="23" xfId="0" applyFont="1" applyFill="1" applyBorder="1" applyProtection="1"/>
    <xf numFmtId="0" fontId="7" fillId="2" borderId="19" xfId="0" applyFont="1" applyFill="1" applyBorder="1" applyAlignment="1" applyProtection="1">
      <alignment vertical="center" wrapText="1"/>
    </xf>
    <xf numFmtId="0" fontId="7" fillId="2" borderId="16" xfId="0" applyFont="1" applyFill="1" applyBorder="1" applyAlignment="1" applyProtection="1">
      <alignment vertical="center" wrapText="1"/>
    </xf>
    <xf numFmtId="0" fontId="7" fillId="2" borderId="17" xfId="0" applyFont="1" applyFill="1" applyBorder="1" applyAlignment="1" applyProtection="1">
      <alignment horizontal="center" vertical="center" wrapText="1"/>
    </xf>
    <xf numFmtId="0" fontId="7" fillId="7" borderId="17" xfId="0" applyFont="1" applyFill="1" applyBorder="1" applyAlignment="1" applyProtection="1">
      <alignment horizontal="center" wrapText="1"/>
    </xf>
    <xf numFmtId="164" fontId="7" fillId="7" borderId="15" xfId="0" applyNumberFormat="1" applyFont="1" applyFill="1" applyBorder="1" applyAlignment="1" applyProtection="1">
      <alignment horizontal="right" wrapText="1"/>
    </xf>
    <xf numFmtId="164" fontId="7" fillId="7" borderId="18" xfId="0" applyNumberFormat="1" applyFont="1" applyFill="1" applyBorder="1" applyAlignment="1" applyProtection="1">
      <alignment horizontal="right" wrapText="1"/>
    </xf>
    <xf numFmtId="0" fontId="7" fillId="4" borderId="17" xfId="0" applyFont="1" applyFill="1" applyBorder="1" applyAlignment="1" applyProtection="1">
      <alignment horizontal="center" vertical="center" wrapText="1"/>
    </xf>
    <xf numFmtId="0" fontId="6" fillId="2" borderId="0" xfId="0" applyFont="1" applyFill="1" applyBorder="1" applyAlignment="1" applyProtection="1">
      <alignment horizontal="left" wrapText="1"/>
    </xf>
    <xf numFmtId="0" fontId="1" fillId="0" borderId="25" xfId="0" applyFont="1" applyFill="1" applyBorder="1" applyAlignment="1" applyProtection="1">
      <alignment vertical="center"/>
    </xf>
    <xf numFmtId="0" fontId="2" fillId="2"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Border="1" applyAlignment="1" applyProtection="1">
      <alignment vertical="center" wrapText="1"/>
    </xf>
    <xf numFmtId="0" fontId="12" fillId="2" borderId="0" xfId="0" applyFont="1" applyFill="1" applyBorder="1" applyAlignment="1" applyProtection="1">
      <alignment vertical="center" wrapText="1"/>
    </xf>
    <xf numFmtId="0" fontId="4" fillId="2" borderId="0" xfId="0" applyFont="1" applyFill="1" applyBorder="1" applyAlignment="1" applyProtection="1">
      <alignment vertical="center"/>
    </xf>
    <xf numFmtId="0" fontId="13" fillId="3" borderId="13" xfId="0" applyFont="1" applyFill="1" applyBorder="1" applyAlignment="1" applyProtection="1">
      <alignment vertical="center"/>
      <protection locked="0"/>
    </xf>
    <xf numFmtId="0" fontId="13" fillId="3" borderId="10" xfId="0" applyFont="1" applyFill="1" applyBorder="1" applyAlignment="1" applyProtection="1">
      <alignment vertical="center"/>
      <protection locked="0"/>
    </xf>
    <xf numFmtId="0" fontId="13" fillId="3" borderId="11" xfId="0" applyFont="1" applyFill="1" applyBorder="1" applyAlignment="1" applyProtection="1">
      <alignment vertical="center"/>
      <protection locked="0"/>
    </xf>
    <xf numFmtId="164" fontId="7" fillId="3" borderId="17" xfId="0" applyNumberFormat="1" applyFont="1" applyFill="1" applyBorder="1" applyAlignment="1" applyProtection="1">
      <alignment horizontal="right" wrapText="1"/>
      <protection locked="0"/>
    </xf>
    <xf numFmtId="164" fontId="7" fillId="3" borderId="17" xfId="0" applyNumberFormat="1" applyFont="1" applyFill="1" applyBorder="1" applyAlignment="1" applyProtection="1">
      <alignment vertical="center" wrapText="1"/>
      <protection locked="0"/>
    </xf>
    <xf numFmtId="0" fontId="7" fillId="3" borderId="17" xfId="0" applyFont="1" applyFill="1" applyBorder="1" applyAlignment="1" applyProtection="1">
      <alignment vertical="center" wrapText="1"/>
      <protection locked="0"/>
    </xf>
    <xf numFmtId="0" fontId="12" fillId="0" borderId="0" xfId="0" applyFont="1" applyProtection="1"/>
    <xf numFmtId="0" fontId="12" fillId="0" borderId="0" xfId="0" applyFont="1" applyAlignment="1" applyProtection="1">
      <alignment vertical="center"/>
    </xf>
    <xf numFmtId="8" fontId="15" fillId="0" borderId="20" xfId="0" applyNumberFormat="1" applyFont="1" applyBorder="1" applyAlignment="1" applyProtection="1">
      <alignment horizontal="center" vertical="center" wrapText="1"/>
    </xf>
    <xf numFmtId="0" fontId="12" fillId="0" borderId="23" xfId="0" applyFont="1" applyBorder="1" applyProtection="1"/>
    <xf numFmtId="0" fontId="9" fillId="2" borderId="14" xfId="0" applyFont="1" applyFill="1" applyBorder="1" applyAlignment="1" applyProtection="1">
      <alignment horizontal="left" wrapText="1"/>
    </xf>
    <xf numFmtId="0" fontId="7" fillId="2" borderId="14" xfId="0" applyFont="1" applyFill="1" applyBorder="1" applyAlignment="1" applyProtection="1">
      <alignment horizontal="left" wrapText="1"/>
    </xf>
    <xf numFmtId="0" fontId="12" fillId="2" borderId="2" xfId="0" applyFont="1" applyFill="1" applyBorder="1" applyAlignment="1" applyProtection="1">
      <alignment horizontal="center"/>
    </xf>
    <xf numFmtId="0" fontId="3" fillId="0" borderId="2" xfId="0" applyFont="1" applyFill="1" applyBorder="1" applyAlignment="1" applyProtection="1">
      <alignment horizontal="center"/>
    </xf>
    <xf numFmtId="0" fontId="7" fillId="4" borderId="17" xfId="0" applyFont="1" applyFill="1" applyBorder="1" applyAlignment="1" applyProtection="1">
      <alignment horizontal="center" vertical="center" wrapText="1"/>
    </xf>
    <xf numFmtId="0" fontId="5" fillId="2" borderId="0" xfId="0" applyFont="1" applyFill="1" applyBorder="1" applyAlignment="1" applyProtection="1">
      <alignment horizontal="left" wrapText="1"/>
    </xf>
    <xf numFmtId="0" fontId="6" fillId="2" borderId="0" xfId="0" applyFont="1" applyFill="1" applyBorder="1" applyAlignment="1" applyProtection="1">
      <alignment horizontal="left" wrapText="1"/>
    </xf>
    <xf numFmtId="0" fontId="6" fillId="2" borderId="21" xfId="0" applyFont="1" applyFill="1" applyBorder="1" applyAlignment="1" applyProtection="1">
      <alignment horizontal="center" vertical="center" wrapText="1"/>
    </xf>
    <xf numFmtId="0" fontId="6" fillId="2" borderId="22" xfId="0" applyFont="1" applyFill="1" applyBorder="1" applyAlignment="1" applyProtection="1">
      <alignment horizontal="center" vertical="center" wrapText="1"/>
    </xf>
    <xf numFmtId="0" fontId="6" fillId="2" borderId="23" xfId="0" applyFont="1" applyFill="1" applyBorder="1" applyAlignment="1" applyProtection="1">
      <alignment horizontal="center" vertical="center" wrapText="1"/>
    </xf>
    <xf numFmtId="0" fontId="6" fillId="2" borderId="24"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xf numFmtId="0" fontId="7" fillId="2" borderId="19" xfId="0" applyFont="1" applyFill="1" applyBorder="1" applyAlignment="1" applyProtection="1">
      <alignment horizontal="center" vertical="center" wrapText="1"/>
    </xf>
    <xf numFmtId="0" fontId="7" fillId="2" borderId="16" xfId="0" applyFont="1" applyFill="1" applyBorder="1" applyAlignment="1" applyProtection="1">
      <alignment horizontal="center" vertical="center" wrapText="1"/>
    </xf>
    <xf numFmtId="0" fontId="6" fillId="2" borderId="15" xfId="0" applyFont="1" applyFill="1" applyBorder="1" applyAlignment="1" applyProtection="1">
      <alignment horizontal="left" vertical="center" wrapText="1"/>
    </xf>
    <xf numFmtId="0" fontId="6" fillId="2" borderId="19" xfId="0" applyFont="1" applyFill="1" applyBorder="1" applyAlignment="1" applyProtection="1">
      <alignment horizontal="left" vertical="center" wrapText="1"/>
    </xf>
    <xf numFmtId="0" fontId="6" fillId="2" borderId="16" xfId="0" applyFont="1" applyFill="1" applyBorder="1" applyAlignment="1" applyProtection="1">
      <alignment horizontal="left" vertical="center" wrapText="1"/>
    </xf>
    <xf numFmtId="0" fontId="7" fillId="7" borderId="15" xfId="0" applyFont="1" applyFill="1" applyBorder="1" applyAlignment="1" applyProtection="1">
      <alignment horizontal="left" wrapText="1"/>
    </xf>
    <xf numFmtId="0" fontId="7" fillId="7" borderId="16" xfId="0" applyFont="1" applyFill="1" applyBorder="1" applyAlignment="1" applyProtection="1">
      <alignment horizontal="left" wrapText="1"/>
    </xf>
    <xf numFmtId="0" fontId="3" fillId="2" borderId="4" xfId="0" applyFont="1" applyFill="1" applyBorder="1" applyAlignment="1" applyProtection="1">
      <alignment horizontal="left" vertical="center" wrapText="1"/>
    </xf>
    <xf numFmtId="0" fontId="3" fillId="2" borderId="0"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3" fillId="2" borderId="11" xfId="0" applyFont="1" applyFill="1" applyBorder="1" applyAlignment="1" applyProtection="1">
      <alignment horizontal="left" vertical="center" wrapText="1"/>
    </xf>
    <xf numFmtId="0" fontId="1" fillId="0" borderId="6" xfId="0" applyFont="1" applyFill="1" applyBorder="1" applyAlignment="1" applyProtection="1">
      <alignment horizontal="center" vertical="center"/>
    </xf>
    <xf numFmtId="0" fontId="1" fillId="0" borderId="7" xfId="0" applyFont="1" applyFill="1" applyBorder="1" applyAlignment="1" applyProtection="1">
      <alignment horizontal="center" vertical="center"/>
    </xf>
    <xf numFmtId="0" fontId="1" fillId="0" borderId="8" xfId="0" applyFont="1" applyFill="1" applyBorder="1" applyAlignment="1" applyProtection="1">
      <alignment horizontal="center" vertical="center"/>
    </xf>
    <xf numFmtId="0" fontId="1" fillId="0" borderId="9" xfId="0" applyFont="1" applyFill="1" applyBorder="1" applyAlignment="1" applyProtection="1">
      <alignment horizontal="center" vertical="center"/>
    </xf>
    <xf numFmtId="0" fontId="1" fillId="0" borderId="10" xfId="0" applyFont="1" applyFill="1" applyBorder="1" applyAlignment="1" applyProtection="1">
      <alignment horizontal="center" vertical="center"/>
    </xf>
    <xf numFmtId="0" fontId="1" fillId="0" borderId="11"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11" fillId="2" borderId="2" xfId="0" applyFont="1" applyFill="1" applyBorder="1" applyAlignment="1" applyProtection="1">
      <alignment vertical="center" wrapText="1"/>
    </xf>
    <xf numFmtId="0" fontId="11" fillId="2" borderId="3" xfId="0" applyFont="1" applyFill="1" applyBorder="1" applyAlignment="1" applyProtection="1">
      <alignment vertical="center" wrapText="1"/>
    </xf>
    <xf numFmtId="0" fontId="10" fillId="2" borderId="15" xfId="0" applyFont="1" applyFill="1" applyBorder="1" applyAlignment="1" applyProtection="1">
      <alignment vertical="center" wrapText="1"/>
    </xf>
    <xf numFmtId="0" fontId="10" fillId="2" borderId="19" xfId="0" applyFont="1" applyFill="1" applyBorder="1" applyAlignment="1" applyProtection="1">
      <alignment vertical="center" wrapText="1"/>
    </xf>
    <xf numFmtId="0" fontId="7" fillId="4" borderId="26" xfId="0" applyFont="1" applyFill="1" applyBorder="1" applyAlignment="1" applyProtection="1">
      <alignment horizontal="center" vertical="center" wrapText="1"/>
    </xf>
    <xf numFmtId="0" fontId="7" fillId="4" borderId="14" xfId="0" applyFont="1" applyFill="1" applyBorder="1" applyAlignment="1" applyProtection="1">
      <alignment horizontal="center" vertical="center" wrapText="1"/>
    </xf>
    <xf numFmtId="0" fontId="7" fillId="6" borderId="17" xfId="0" applyFont="1" applyFill="1" applyBorder="1" applyAlignment="1" applyProtection="1">
      <alignment vertical="center" wrapText="1"/>
    </xf>
    <xf numFmtId="0" fontId="10" fillId="6" borderId="17"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63"/>
  <sheetViews>
    <sheetView tabSelected="1" topLeftCell="A26" workbookViewId="0">
      <selection activeCell="I51" sqref="I51"/>
    </sheetView>
  </sheetViews>
  <sheetFormatPr defaultColWidth="9.140625" defaultRowHeight="14.25" x14ac:dyDescent="0.2"/>
  <cols>
    <col min="1" max="1" width="9.140625" style="49"/>
    <col min="2" max="2" width="23.42578125" style="49" customWidth="1"/>
    <col min="3" max="3" width="12.5703125" style="49" customWidth="1"/>
    <col min="4" max="4" width="16.42578125" style="49" customWidth="1"/>
    <col min="5" max="5" width="20.140625" style="49" customWidth="1"/>
    <col min="6" max="8" width="17.140625" style="49" customWidth="1"/>
    <col min="9" max="9" width="13.42578125" style="49" customWidth="1"/>
    <col min="10" max="10" width="19.42578125" style="49" customWidth="1"/>
    <col min="11" max="16384" width="9.140625" style="49"/>
  </cols>
  <sheetData>
    <row r="1" spans="1:15" ht="15.75" thickBot="1" x14ac:dyDescent="0.3">
      <c r="A1" s="11"/>
      <c r="B1" s="11"/>
      <c r="C1" s="11"/>
      <c r="D1" s="11"/>
      <c r="E1" s="11"/>
      <c r="F1" s="11"/>
      <c r="G1" s="11"/>
      <c r="H1" s="11"/>
      <c r="I1" s="11"/>
      <c r="J1" s="11"/>
      <c r="K1" s="20"/>
      <c r="L1" s="20"/>
      <c r="M1" s="20"/>
      <c r="N1" s="20"/>
      <c r="O1" s="20"/>
    </row>
    <row r="2" spans="1:15" s="11" customFormat="1" ht="20.45" customHeight="1" thickBot="1" x14ac:dyDescent="0.25">
      <c r="B2" s="78" t="s">
        <v>20</v>
      </c>
      <c r="C2" s="79"/>
      <c r="D2" s="79"/>
      <c r="E2" s="79"/>
      <c r="F2" s="79"/>
      <c r="G2" s="79"/>
      <c r="H2" s="79"/>
      <c r="I2" s="79"/>
      <c r="J2" s="80"/>
    </row>
    <row r="3" spans="1:15" s="11" customFormat="1" ht="21.6" customHeight="1" thickBot="1" x14ac:dyDescent="0.25">
      <c r="B3" s="12" t="s">
        <v>0</v>
      </c>
      <c r="C3" s="81" t="s">
        <v>21</v>
      </c>
      <c r="D3" s="82"/>
      <c r="E3" s="82"/>
      <c r="F3" s="82"/>
      <c r="G3" s="82"/>
      <c r="H3" s="82"/>
      <c r="I3" s="82"/>
      <c r="J3" s="83"/>
    </row>
    <row r="4" spans="1:15" s="11" customFormat="1" ht="20.45" customHeight="1" thickBot="1" x14ac:dyDescent="0.25">
      <c r="B4" s="37" t="s">
        <v>1</v>
      </c>
      <c r="C4" s="81" t="s">
        <v>22</v>
      </c>
      <c r="D4" s="82"/>
      <c r="E4" s="82"/>
      <c r="F4" s="82"/>
      <c r="G4" s="82"/>
      <c r="H4" s="82"/>
      <c r="I4" s="82"/>
      <c r="J4" s="83"/>
    </row>
    <row r="5" spans="1:15" s="11" customFormat="1" ht="20.45" customHeight="1" thickBot="1" x14ac:dyDescent="0.25">
      <c r="B5" s="12" t="s">
        <v>2</v>
      </c>
      <c r="C5" s="43"/>
      <c r="D5" s="44"/>
      <c r="E5" s="44"/>
      <c r="F5" s="44"/>
      <c r="G5" s="44"/>
      <c r="H5" s="44"/>
      <c r="I5" s="44"/>
      <c r="J5" s="45"/>
    </row>
    <row r="6" spans="1:15" s="11" customFormat="1" ht="28.15" customHeight="1" thickBot="1" x14ac:dyDescent="0.25">
      <c r="B6" s="13"/>
    </row>
    <row r="7" spans="1:15" s="38" customFormat="1" ht="18" x14ac:dyDescent="0.25">
      <c r="B7" s="84" t="s">
        <v>3</v>
      </c>
      <c r="C7" s="85"/>
      <c r="D7" s="85"/>
      <c r="E7" s="85"/>
      <c r="F7" s="85"/>
      <c r="G7" s="85"/>
      <c r="H7" s="85"/>
      <c r="I7" s="85"/>
      <c r="J7" s="86"/>
      <c r="K7" s="16"/>
      <c r="L7" s="16"/>
    </row>
    <row r="8" spans="1:15" s="39" customFormat="1" x14ac:dyDescent="0.25">
      <c r="B8" s="72" t="s">
        <v>30</v>
      </c>
      <c r="C8" s="73"/>
      <c r="D8" s="73"/>
      <c r="E8" s="73"/>
      <c r="F8" s="73"/>
      <c r="G8" s="73"/>
      <c r="H8" s="73"/>
      <c r="I8" s="73"/>
      <c r="J8" s="74"/>
      <c r="K8" s="16"/>
      <c r="L8" s="16"/>
    </row>
    <row r="9" spans="1:15" s="40" customFormat="1" x14ac:dyDescent="0.25">
      <c r="B9" s="72" t="s">
        <v>28</v>
      </c>
      <c r="C9" s="73"/>
      <c r="D9" s="73"/>
      <c r="E9" s="73"/>
      <c r="F9" s="73"/>
      <c r="G9" s="73"/>
      <c r="H9" s="73"/>
      <c r="I9" s="73"/>
      <c r="J9" s="74"/>
      <c r="K9" s="41"/>
      <c r="L9" s="41"/>
    </row>
    <row r="10" spans="1:15" s="40" customFormat="1" x14ac:dyDescent="0.25">
      <c r="B10" s="72" t="s">
        <v>4</v>
      </c>
      <c r="C10" s="73"/>
      <c r="D10" s="73"/>
      <c r="E10" s="73"/>
      <c r="F10" s="73"/>
      <c r="G10" s="73"/>
      <c r="H10" s="73"/>
      <c r="I10" s="73"/>
      <c r="J10" s="74"/>
      <c r="K10" s="41"/>
      <c r="L10" s="41"/>
    </row>
    <row r="11" spans="1:15" s="40" customFormat="1" x14ac:dyDescent="0.25">
      <c r="B11" s="72" t="s">
        <v>29</v>
      </c>
      <c r="C11" s="73"/>
      <c r="D11" s="73"/>
      <c r="E11" s="73"/>
      <c r="F11" s="73"/>
      <c r="G11" s="73"/>
      <c r="H11" s="73"/>
      <c r="I11" s="73"/>
      <c r="J11" s="74"/>
      <c r="K11" s="41"/>
      <c r="L11" s="41"/>
    </row>
    <row r="12" spans="1:15" s="40" customFormat="1" ht="33.75" customHeight="1" x14ac:dyDescent="0.25">
      <c r="B12" s="72" t="s">
        <v>32</v>
      </c>
      <c r="C12" s="73"/>
      <c r="D12" s="73"/>
      <c r="E12" s="73"/>
      <c r="F12" s="73"/>
      <c r="G12" s="73"/>
      <c r="H12" s="73"/>
      <c r="I12" s="73"/>
      <c r="J12" s="74"/>
      <c r="K12" s="41"/>
      <c r="L12" s="41"/>
    </row>
    <row r="13" spans="1:15" s="40" customFormat="1" x14ac:dyDescent="0.25">
      <c r="B13" s="72" t="s">
        <v>23</v>
      </c>
      <c r="C13" s="73"/>
      <c r="D13" s="73"/>
      <c r="E13" s="73"/>
      <c r="F13" s="73"/>
      <c r="G13" s="73"/>
      <c r="H13" s="73"/>
      <c r="I13" s="73"/>
      <c r="J13" s="74"/>
      <c r="K13" s="41"/>
      <c r="L13" s="41"/>
    </row>
    <row r="14" spans="1:15" s="40" customFormat="1" x14ac:dyDescent="0.25">
      <c r="B14" s="72" t="s">
        <v>24</v>
      </c>
      <c r="C14" s="73"/>
      <c r="D14" s="73"/>
      <c r="E14" s="73"/>
      <c r="F14" s="73"/>
      <c r="G14" s="73"/>
      <c r="H14" s="73"/>
      <c r="I14" s="73"/>
      <c r="J14" s="74"/>
      <c r="K14" s="41"/>
      <c r="L14" s="41"/>
    </row>
    <row r="15" spans="1:15" s="40" customFormat="1" ht="28.5" customHeight="1" x14ac:dyDescent="0.25">
      <c r="B15" s="72" t="s">
        <v>47</v>
      </c>
      <c r="C15" s="73"/>
      <c r="D15" s="73"/>
      <c r="E15" s="73"/>
      <c r="F15" s="73"/>
      <c r="G15" s="73"/>
      <c r="H15" s="73"/>
      <c r="I15" s="73"/>
      <c r="J15" s="74"/>
      <c r="K15" s="41"/>
      <c r="L15" s="41"/>
    </row>
    <row r="16" spans="1:15" s="40" customFormat="1" x14ac:dyDescent="0.25">
      <c r="B16" s="72" t="s">
        <v>42</v>
      </c>
      <c r="C16" s="73"/>
      <c r="D16" s="73"/>
      <c r="E16" s="73"/>
      <c r="F16" s="73"/>
      <c r="G16" s="73"/>
      <c r="H16" s="73"/>
      <c r="I16" s="73"/>
      <c r="J16" s="74"/>
      <c r="K16" s="41"/>
      <c r="L16" s="41"/>
    </row>
    <row r="17" spans="1:20" s="40" customFormat="1" x14ac:dyDescent="0.25">
      <c r="B17" s="72" t="s">
        <v>41</v>
      </c>
      <c r="C17" s="73"/>
      <c r="D17" s="73"/>
      <c r="E17" s="73"/>
      <c r="F17" s="73"/>
      <c r="G17" s="73"/>
      <c r="H17" s="73"/>
      <c r="I17" s="73"/>
      <c r="J17" s="74"/>
      <c r="K17" s="41"/>
      <c r="L17" s="41"/>
    </row>
    <row r="18" spans="1:20" s="40" customFormat="1" ht="18.75" customHeight="1" thickBot="1" x14ac:dyDescent="0.3">
      <c r="B18" s="75" t="s">
        <v>48</v>
      </c>
      <c r="C18" s="76"/>
      <c r="D18" s="76"/>
      <c r="E18" s="76"/>
      <c r="F18" s="76"/>
      <c r="G18" s="76"/>
      <c r="H18" s="76"/>
      <c r="I18" s="76"/>
      <c r="J18" s="77"/>
      <c r="K18" s="41"/>
      <c r="L18" s="41"/>
    </row>
    <row r="19" spans="1:20" s="50" customFormat="1" ht="17.45" customHeight="1" x14ac:dyDescent="0.25">
      <c r="A19" s="16"/>
      <c r="B19" s="41"/>
      <c r="C19" s="16"/>
      <c r="D19" s="16"/>
      <c r="E19" s="16"/>
      <c r="F19" s="16"/>
      <c r="G19" s="16"/>
      <c r="H19" s="16"/>
      <c r="I19" s="16"/>
      <c r="J19" s="16"/>
      <c r="K19" s="42"/>
      <c r="L19" s="42"/>
      <c r="M19" s="42"/>
    </row>
    <row r="20" spans="1:20" ht="15" x14ac:dyDescent="0.25">
      <c r="A20" s="14"/>
      <c r="B20" s="53" t="s">
        <v>19</v>
      </c>
      <c r="C20" s="54"/>
      <c r="D20" s="54"/>
      <c r="E20" s="54"/>
      <c r="F20" s="15"/>
      <c r="G20" s="15"/>
      <c r="H20" s="11"/>
      <c r="I20" s="20"/>
      <c r="J20" s="20"/>
      <c r="K20" s="20"/>
      <c r="L20" s="20"/>
      <c r="M20" s="20"/>
    </row>
    <row r="21" spans="1:20" ht="27.6" customHeight="1" x14ac:dyDescent="0.25">
      <c r="A21" s="14"/>
      <c r="B21" s="57" t="s">
        <v>5</v>
      </c>
      <c r="C21" s="57"/>
      <c r="D21" s="8" t="s">
        <v>40</v>
      </c>
      <c r="E21" s="8" t="s">
        <v>26</v>
      </c>
      <c r="F21" s="8" t="s">
        <v>7</v>
      </c>
      <c r="G21" s="35" t="s">
        <v>8</v>
      </c>
      <c r="H21" s="16"/>
      <c r="I21" s="20"/>
      <c r="J21" s="20"/>
      <c r="K21" s="20"/>
      <c r="L21" s="20"/>
      <c r="M21" s="20"/>
    </row>
    <row r="22" spans="1:20" ht="15" x14ac:dyDescent="0.25">
      <c r="A22" s="14"/>
      <c r="B22" s="70" t="s">
        <v>43</v>
      </c>
      <c r="C22" s="71"/>
      <c r="D22" s="32">
        <v>80</v>
      </c>
      <c r="E22" s="46"/>
      <c r="F22" s="33">
        <f>E22*15%</f>
        <v>0</v>
      </c>
      <c r="G22" s="34">
        <f>E22+F22</f>
        <v>0</v>
      </c>
      <c r="H22" s="16"/>
      <c r="I22" s="20"/>
      <c r="J22" s="20"/>
      <c r="K22" s="20"/>
      <c r="L22" s="20"/>
      <c r="M22" s="20"/>
    </row>
    <row r="23" spans="1:20" ht="15" x14ac:dyDescent="0.25">
      <c r="A23" s="14"/>
      <c r="B23" s="70" t="s">
        <v>44</v>
      </c>
      <c r="C23" s="71"/>
      <c r="D23" s="32">
        <v>40</v>
      </c>
      <c r="E23" s="46"/>
      <c r="F23" s="33">
        <f t="shared" ref="F23:F25" si="0">E23*15%</f>
        <v>0</v>
      </c>
      <c r="G23" s="34">
        <f t="shared" ref="G23:G25" si="1">E23+F23</f>
        <v>0</v>
      </c>
      <c r="H23" s="16"/>
      <c r="I23" s="20"/>
      <c r="J23" s="20"/>
      <c r="K23" s="20"/>
      <c r="L23" s="20"/>
      <c r="M23" s="20"/>
    </row>
    <row r="24" spans="1:20" ht="15" x14ac:dyDescent="0.25">
      <c r="A24" s="14"/>
      <c r="B24" s="70" t="s">
        <v>45</v>
      </c>
      <c r="C24" s="71"/>
      <c r="D24" s="32">
        <v>40</v>
      </c>
      <c r="E24" s="46"/>
      <c r="F24" s="33">
        <f t="shared" si="0"/>
        <v>0</v>
      </c>
      <c r="G24" s="34">
        <f t="shared" si="1"/>
        <v>0</v>
      </c>
      <c r="H24" s="16"/>
      <c r="I24" s="20"/>
      <c r="J24" s="20"/>
      <c r="K24" s="20"/>
      <c r="L24" s="20"/>
      <c r="M24" s="20"/>
    </row>
    <row r="25" spans="1:20" ht="15" x14ac:dyDescent="0.25">
      <c r="A25" s="14"/>
      <c r="B25" s="70" t="s">
        <v>46</v>
      </c>
      <c r="C25" s="71"/>
      <c r="D25" s="32">
        <v>40</v>
      </c>
      <c r="E25" s="46"/>
      <c r="F25" s="33">
        <f t="shared" si="0"/>
        <v>0</v>
      </c>
      <c r="G25" s="34">
        <f t="shared" si="1"/>
        <v>0</v>
      </c>
      <c r="H25" s="16"/>
      <c r="I25" s="20"/>
      <c r="J25" s="20"/>
      <c r="K25" s="20"/>
      <c r="L25" s="20"/>
      <c r="M25" s="20"/>
    </row>
    <row r="26" spans="1:20" ht="26.25" customHeight="1" x14ac:dyDescent="0.25">
      <c r="A26" s="14"/>
      <c r="B26" s="64" t="s">
        <v>9</v>
      </c>
      <c r="C26" s="65"/>
      <c r="D26" s="31">
        <f>SUM(D22:D25)</f>
        <v>200</v>
      </c>
      <c r="E26" s="29"/>
      <c r="F26" s="30"/>
      <c r="G26" s="2">
        <f>SUM(G22:G25)</f>
        <v>0</v>
      </c>
      <c r="H26" s="16"/>
      <c r="I26" s="20"/>
      <c r="J26" s="20"/>
      <c r="K26" s="20"/>
      <c r="L26" s="20"/>
      <c r="M26" s="20"/>
    </row>
    <row r="27" spans="1:20" ht="18.600000000000001" customHeight="1" x14ac:dyDescent="0.25">
      <c r="A27" s="14"/>
      <c r="B27" s="3"/>
      <c r="C27" s="3"/>
      <c r="D27" s="17"/>
      <c r="E27" s="17"/>
      <c r="F27" s="11"/>
      <c r="G27" s="11"/>
      <c r="H27" s="16"/>
      <c r="I27" s="20"/>
      <c r="J27" s="20"/>
      <c r="K27" s="20"/>
      <c r="L27" s="20"/>
      <c r="M27" s="20"/>
    </row>
    <row r="28" spans="1:20" ht="15" x14ac:dyDescent="0.25">
      <c r="A28" s="14"/>
      <c r="B28" s="58" t="s">
        <v>18</v>
      </c>
      <c r="C28" s="59"/>
      <c r="D28" s="59"/>
      <c r="E28" s="59"/>
      <c r="F28" s="11"/>
      <c r="G28" s="11"/>
      <c r="H28" s="16"/>
      <c r="I28" s="11"/>
      <c r="J28" s="11"/>
      <c r="K28" s="20"/>
      <c r="L28" s="20"/>
      <c r="M28" s="20"/>
    </row>
    <row r="29" spans="1:20" ht="38.25" x14ac:dyDescent="0.25">
      <c r="A29" s="18"/>
      <c r="B29" s="10" t="s">
        <v>16</v>
      </c>
      <c r="C29" s="35" t="s">
        <v>17</v>
      </c>
      <c r="D29" s="25" t="s">
        <v>38</v>
      </c>
      <c r="E29" s="35" t="s">
        <v>49</v>
      </c>
      <c r="F29" s="25" t="s">
        <v>39</v>
      </c>
      <c r="G29" s="35" t="s">
        <v>50</v>
      </c>
      <c r="H29" s="35" t="s">
        <v>6</v>
      </c>
      <c r="I29" s="35" t="s">
        <v>10</v>
      </c>
      <c r="J29" s="35" t="s">
        <v>11</v>
      </c>
      <c r="K29" s="20"/>
      <c r="L29" s="20"/>
      <c r="M29" s="20"/>
    </row>
    <row r="30" spans="1:20" ht="15" x14ac:dyDescent="0.25">
      <c r="A30" s="18"/>
      <c r="B30" s="6" t="s">
        <v>33</v>
      </c>
      <c r="C30" s="4">
        <v>3</v>
      </c>
      <c r="D30" s="26">
        <v>2</v>
      </c>
      <c r="E30" s="47"/>
      <c r="F30" s="26">
        <v>2</v>
      </c>
      <c r="G30" s="47"/>
      <c r="H30" s="5">
        <f>(C30*E30*D30)+(C30*F30*G30)</f>
        <v>0</v>
      </c>
      <c r="I30" s="5">
        <f>H30*0.15</f>
        <v>0</v>
      </c>
      <c r="J30" s="5">
        <f>H30+I30</f>
        <v>0</v>
      </c>
      <c r="K30" s="20"/>
      <c r="L30" s="20"/>
      <c r="M30" s="20"/>
      <c r="S30" s="51"/>
      <c r="T30" s="51"/>
    </row>
    <row r="31" spans="1:20" ht="15" x14ac:dyDescent="0.25">
      <c r="A31" s="18"/>
      <c r="B31" s="6" t="s">
        <v>34</v>
      </c>
      <c r="C31" s="4">
        <v>3</v>
      </c>
      <c r="D31" s="26">
        <v>2</v>
      </c>
      <c r="E31" s="47"/>
      <c r="F31" s="26">
        <v>2</v>
      </c>
      <c r="G31" s="47"/>
      <c r="H31" s="5">
        <f t="shared" ref="H31:H33" si="2">(C31*E31*D31)+(C31*F31*G31)</f>
        <v>0</v>
      </c>
      <c r="I31" s="5">
        <f t="shared" ref="I31:I33" si="3">H31*0.15</f>
        <v>0</v>
      </c>
      <c r="J31" s="5">
        <f t="shared" ref="J31:J33" si="4">H31+I31</f>
        <v>0</v>
      </c>
      <c r="K31" s="20"/>
      <c r="L31" s="20"/>
      <c r="M31" s="20"/>
      <c r="S31" s="51"/>
      <c r="T31" s="51"/>
    </row>
    <row r="32" spans="1:20" ht="15" x14ac:dyDescent="0.25">
      <c r="A32" s="18"/>
      <c r="B32" s="6" t="s">
        <v>35</v>
      </c>
      <c r="C32" s="4">
        <v>3</v>
      </c>
      <c r="D32" s="26">
        <v>2</v>
      </c>
      <c r="E32" s="47"/>
      <c r="F32" s="26">
        <v>2</v>
      </c>
      <c r="G32" s="47"/>
      <c r="H32" s="5">
        <f t="shared" si="2"/>
        <v>0</v>
      </c>
      <c r="I32" s="5">
        <f t="shared" si="3"/>
        <v>0</v>
      </c>
      <c r="J32" s="5">
        <f t="shared" si="4"/>
        <v>0</v>
      </c>
      <c r="K32" s="20"/>
      <c r="L32" s="20"/>
      <c r="M32" s="20"/>
      <c r="S32" s="51"/>
      <c r="T32" s="51"/>
    </row>
    <row r="33" spans="1:20" ht="15" x14ac:dyDescent="0.25">
      <c r="A33" s="18"/>
      <c r="B33" s="6" t="s">
        <v>36</v>
      </c>
      <c r="C33" s="4">
        <v>3</v>
      </c>
      <c r="D33" s="26">
        <v>2</v>
      </c>
      <c r="E33" s="47"/>
      <c r="F33" s="26">
        <v>2</v>
      </c>
      <c r="G33" s="47"/>
      <c r="H33" s="5">
        <f t="shared" si="2"/>
        <v>0</v>
      </c>
      <c r="I33" s="5">
        <f t="shared" si="3"/>
        <v>0</v>
      </c>
      <c r="J33" s="5">
        <f t="shared" si="4"/>
        <v>0</v>
      </c>
      <c r="K33" s="20"/>
      <c r="L33" s="20"/>
      <c r="M33" s="20"/>
      <c r="S33" s="51"/>
      <c r="T33" s="51"/>
    </row>
    <row r="34" spans="1:20" ht="15" customHeight="1" thickBot="1" x14ac:dyDescent="0.3">
      <c r="A34" s="19"/>
      <c r="B34" s="61" t="s">
        <v>9</v>
      </c>
      <c r="C34" s="62"/>
      <c r="D34" s="62"/>
      <c r="E34" s="62"/>
      <c r="F34" s="62"/>
      <c r="G34" s="62"/>
      <c r="H34" s="62"/>
      <c r="I34" s="63"/>
      <c r="J34" s="27">
        <f>SUM(J30:J33)</f>
        <v>0</v>
      </c>
      <c r="K34" s="20"/>
      <c r="L34" s="20"/>
      <c r="M34" s="20"/>
      <c r="P34" s="51"/>
      <c r="Q34" s="51"/>
    </row>
    <row r="35" spans="1:20" ht="15.75" thickTop="1" x14ac:dyDescent="0.25">
      <c r="A35" s="14"/>
      <c r="B35" s="3"/>
      <c r="C35" s="36"/>
      <c r="D35" s="36"/>
      <c r="E35" s="36"/>
      <c r="F35" s="11"/>
      <c r="G35" s="11"/>
      <c r="H35" s="11"/>
      <c r="I35" s="11"/>
      <c r="J35" s="11"/>
      <c r="K35" s="20"/>
      <c r="L35" s="20"/>
      <c r="M35" s="20"/>
      <c r="P35" s="51"/>
      <c r="Q35" s="51"/>
    </row>
    <row r="36" spans="1:20" ht="15" x14ac:dyDescent="0.25">
      <c r="A36" s="14"/>
      <c r="B36" s="58" t="s">
        <v>37</v>
      </c>
      <c r="C36" s="59"/>
      <c r="D36" s="59"/>
      <c r="E36" s="59"/>
      <c r="F36" s="11"/>
      <c r="G36" s="11"/>
      <c r="H36" s="16"/>
      <c r="I36" s="11"/>
      <c r="J36" s="11"/>
      <c r="K36" s="20"/>
      <c r="L36" s="20"/>
      <c r="M36" s="20"/>
    </row>
    <row r="37" spans="1:20" ht="38.25" x14ac:dyDescent="0.25">
      <c r="A37" s="18"/>
      <c r="B37" s="10" t="s">
        <v>16</v>
      </c>
      <c r="C37" s="35" t="s">
        <v>17</v>
      </c>
      <c r="D37" s="25" t="s">
        <v>38</v>
      </c>
      <c r="E37" s="35" t="s">
        <v>49</v>
      </c>
      <c r="F37" s="25" t="s">
        <v>39</v>
      </c>
      <c r="G37" s="35" t="s">
        <v>50</v>
      </c>
      <c r="H37" s="35" t="s">
        <v>6</v>
      </c>
      <c r="I37" s="35" t="s">
        <v>10</v>
      </c>
      <c r="J37" s="35" t="s">
        <v>11</v>
      </c>
      <c r="K37" s="20"/>
      <c r="L37" s="20"/>
      <c r="M37" s="20"/>
    </row>
    <row r="38" spans="1:20" ht="15" x14ac:dyDescent="0.25">
      <c r="A38" s="18"/>
      <c r="B38" s="6" t="s">
        <v>33</v>
      </c>
      <c r="C38" s="4">
        <v>3</v>
      </c>
      <c r="D38" s="26">
        <v>4</v>
      </c>
      <c r="E38" s="47"/>
      <c r="F38" s="26">
        <v>2</v>
      </c>
      <c r="G38" s="47"/>
      <c r="H38" s="5">
        <f>(C38*E38*D38)+(C38*F38*G38)</f>
        <v>0</v>
      </c>
      <c r="I38" s="5">
        <f>H38*0.15</f>
        <v>0</v>
      </c>
      <c r="J38" s="5">
        <f>H38+I38</f>
        <v>0</v>
      </c>
      <c r="K38" s="20"/>
      <c r="L38" s="20"/>
      <c r="M38" s="20"/>
      <c r="S38" s="51"/>
      <c r="T38" s="51"/>
    </row>
    <row r="39" spans="1:20" ht="15" x14ac:dyDescent="0.25">
      <c r="A39" s="18"/>
      <c r="B39" s="6" t="s">
        <v>34</v>
      </c>
      <c r="C39" s="4">
        <v>3</v>
      </c>
      <c r="D39" s="26">
        <v>4</v>
      </c>
      <c r="E39" s="47"/>
      <c r="F39" s="26">
        <v>2</v>
      </c>
      <c r="G39" s="47"/>
      <c r="H39" s="5">
        <f t="shared" ref="H39:H41" si="5">(C39*E39*D39)+(C39*F39*G39)</f>
        <v>0</v>
      </c>
      <c r="I39" s="5">
        <f>H39*0.15</f>
        <v>0</v>
      </c>
      <c r="J39" s="5">
        <f>H39+I39</f>
        <v>0</v>
      </c>
      <c r="K39" s="20"/>
      <c r="L39" s="20"/>
      <c r="M39" s="20"/>
      <c r="S39" s="51"/>
      <c r="T39" s="51"/>
    </row>
    <row r="40" spans="1:20" ht="15" x14ac:dyDescent="0.25">
      <c r="A40" s="18"/>
      <c r="B40" s="6" t="s">
        <v>35</v>
      </c>
      <c r="C40" s="4">
        <v>3</v>
      </c>
      <c r="D40" s="26">
        <v>4</v>
      </c>
      <c r="E40" s="47"/>
      <c r="F40" s="26">
        <v>2</v>
      </c>
      <c r="G40" s="47"/>
      <c r="H40" s="5">
        <f t="shared" si="5"/>
        <v>0</v>
      </c>
      <c r="I40" s="5">
        <f>H40*0.15</f>
        <v>0</v>
      </c>
      <c r="J40" s="5">
        <f>H40+I40</f>
        <v>0</v>
      </c>
      <c r="K40" s="20"/>
      <c r="L40" s="20"/>
      <c r="M40" s="20"/>
      <c r="S40" s="51"/>
      <c r="T40" s="51"/>
    </row>
    <row r="41" spans="1:20" ht="15" x14ac:dyDescent="0.25">
      <c r="A41" s="18"/>
      <c r="B41" s="6" t="s">
        <v>36</v>
      </c>
      <c r="C41" s="4">
        <v>3</v>
      </c>
      <c r="D41" s="26">
        <v>4</v>
      </c>
      <c r="E41" s="47"/>
      <c r="F41" s="26">
        <v>2</v>
      </c>
      <c r="G41" s="47"/>
      <c r="H41" s="5">
        <f t="shared" si="5"/>
        <v>0</v>
      </c>
      <c r="I41" s="5">
        <f>H41*0.15</f>
        <v>0</v>
      </c>
      <c r="J41" s="5">
        <f>H41+I41</f>
        <v>0</v>
      </c>
      <c r="K41" s="20"/>
      <c r="L41" s="20"/>
      <c r="M41" s="20"/>
      <c r="S41" s="51"/>
      <c r="T41" s="51"/>
    </row>
    <row r="42" spans="1:20" ht="15.75" thickBot="1" x14ac:dyDescent="0.3">
      <c r="A42" s="19"/>
      <c r="B42" s="60" t="s">
        <v>9</v>
      </c>
      <c r="C42" s="60"/>
      <c r="D42" s="60"/>
      <c r="E42" s="60"/>
      <c r="F42" s="60"/>
      <c r="G42" s="52"/>
      <c r="H42" s="52"/>
      <c r="I42" s="28"/>
      <c r="J42" s="27">
        <f>SUM(J38:J41)</f>
        <v>0</v>
      </c>
      <c r="K42" s="20"/>
      <c r="L42" s="20"/>
      <c r="M42" s="20"/>
      <c r="P42" s="51"/>
      <c r="Q42" s="51"/>
    </row>
    <row r="43" spans="1:20" ht="19.899999999999999" customHeight="1" thickTop="1" x14ac:dyDescent="0.25">
      <c r="A43" s="19"/>
      <c r="B43" s="7"/>
      <c r="C43" s="7"/>
      <c r="D43" s="7"/>
      <c r="E43" s="7"/>
      <c r="F43" s="7"/>
      <c r="G43" s="11"/>
      <c r="H43" s="20"/>
      <c r="I43" s="20"/>
      <c r="J43" s="20"/>
      <c r="K43" s="20"/>
      <c r="L43" s="20"/>
      <c r="M43" s="20"/>
    </row>
    <row r="44" spans="1:20" ht="14.45" customHeight="1" x14ac:dyDescent="0.25">
      <c r="A44" s="19"/>
      <c r="B44" s="58" t="s">
        <v>27</v>
      </c>
      <c r="C44" s="58"/>
      <c r="D44" s="58"/>
      <c r="E44" s="58"/>
      <c r="F44" s="58"/>
      <c r="G44" s="58"/>
      <c r="H44" s="20"/>
      <c r="I44" s="20"/>
      <c r="J44" s="20"/>
      <c r="K44" s="20"/>
      <c r="L44" s="20"/>
      <c r="M44" s="20"/>
    </row>
    <row r="45" spans="1:20" ht="33.75" customHeight="1" x14ac:dyDescent="0.25">
      <c r="A45" s="19"/>
      <c r="B45" s="89" t="s">
        <v>5</v>
      </c>
      <c r="C45" s="90"/>
      <c r="D45" s="91" t="s">
        <v>51</v>
      </c>
      <c r="E45" s="8" t="s">
        <v>26</v>
      </c>
      <c r="F45" s="8" t="s">
        <v>7</v>
      </c>
      <c r="G45" s="35" t="s">
        <v>8</v>
      </c>
      <c r="H45" s="20"/>
      <c r="I45" s="20"/>
      <c r="J45" s="20"/>
      <c r="K45" s="20"/>
      <c r="L45" s="20"/>
      <c r="M45" s="20"/>
    </row>
    <row r="46" spans="1:20" ht="15" customHeight="1" x14ac:dyDescent="0.25">
      <c r="A46" s="19"/>
      <c r="B46" s="87" t="s">
        <v>25</v>
      </c>
      <c r="C46" s="88"/>
      <c r="D46" s="92">
        <v>8</v>
      </c>
      <c r="E46" s="48"/>
      <c r="F46" s="1">
        <f>E46*0.15</f>
        <v>0</v>
      </c>
      <c r="G46" s="9">
        <f>E46+F46</f>
        <v>0</v>
      </c>
      <c r="H46" s="20"/>
      <c r="I46" s="20"/>
      <c r="J46" s="20"/>
      <c r="K46" s="20"/>
      <c r="L46" s="20"/>
      <c r="M46" s="20"/>
    </row>
    <row r="47" spans="1:20" ht="15" x14ac:dyDescent="0.25">
      <c r="A47" s="19"/>
      <c r="B47" s="64" t="s">
        <v>9</v>
      </c>
      <c r="C47" s="65"/>
      <c r="D47" s="65"/>
      <c r="E47" s="65"/>
      <c r="F47" s="66"/>
      <c r="G47" s="2">
        <f>SUM(G46:G46)</f>
        <v>0</v>
      </c>
      <c r="H47" s="20"/>
      <c r="I47" s="20"/>
      <c r="J47" s="20"/>
      <c r="K47" s="20"/>
      <c r="L47" s="20"/>
      <c r="M47" s="20"/>
    </row>
    <row r="48" spans="1:20" ht="15" x14ac:dyDescent="0.25">
      <c r="A48" s="19"/>
      <c r="B48" s="7"/>
      <c r="C48" s="7"/>
      <c r="D48" s="7"/>
      <c r="E48" s="7"/>
      <c r="F48" s="7"/>
      <c r="G48" s="11"/>
      <c r="H48" s="20"/>
      <c r="I48" s="20"/>
      <c r="J48" s="20"/>
      <c r="K48" s="20"/>
      <c r="L48" s="20"/>
      <c r="M48" s="20"/>
    </row>
    <row r="49" spans="1:13" ht="15" x14ac:dyDescent="0.25">
      <c r="A49" s="19"/>
      <c r="B49" s="7"/>
      <c r="C49" s="7"/>
      <c r="D49" s="7"/>
      <c r="E49" s="7"/>
      <c r="F49" s="7"/>
      <c r="G49" s="11"/>
      <c r="H49" s="20"/>
      <c r="I49" s="20"/>
      <c r="J49" s="20"/>
      <c r="K49" s="20"/>
      <c r="L49" s="20"/>
      <c r="M49" s="20"/>
    </row>
    <row r="50" spans="1:13" ht="19.149999999999999" customHeight="1" x14ac:dyDescent="0.25">
      <c r="A50" s="14"/>
      <c r="B50" s="67" t="s">
        <v>12</v>
      </c>
      <c r="C50" s="68"/>
      <c r="D50" s="68"/>
      <c r="E50" s="68"/>
      <c r="F50" s="69"/>
      <c r="G50" s="2">
        <f>G26+J34+J42+G47</f>
        <v>0</v>
      </c>
      <c r="H50" s="11"/>
      <c r="I50" s="11"/>
      <c r="J50" s="11"/>
      <c r="K50" s="20"/>
      <c r="L50" s="20"/>
      <c r="M50" s="20"/>
    </row>
    <row r="51" spans="1:13" ht="19.149999999999999" customHeight="1" x14ac:dyDescent="0.25">
      <c r="A51" s="14"/>
      <c r="B51" s="23"/>
      <c r="C51" s="23"/>
      <c r="D51" s="23"/>
      <c r="E51" s="23"/>
      <c r="F51" s="23"/>
      <c r="G51" s="23"/>
      <c r="H51" s="11"/>
      <c r="I51" s="11"/>
      <c r="J51" s="11"/>
      <c r="K51" s="20"/>
      <c r="L51" s="20"/>
      <c r="M51" s="20"/>
    </row>
    <row r="52" spans="1:13" ht="19.149999999999999" customHeight="1" x14ac:dyDescent="0.25">
      <c r="A52" s="14"/>
      <c r="B52" s="23"/>
      <c r="C52" s="23"/>
      <c r="D52" s="11"/>
      <c r="E52" s="23"/>
      <c r="F52" s="23"/>
      <c r="G52" s="23"/>
      <c r="H52" s="11"/>
      <c r="I52" s="11"/>
      <c r="J52" s="11"/>
      <c r="K52" s="20"/>
      <c r="L52" s="20"/>
      <c r="M52" s="20"/>
    </row>
    <row r="53" spans="1:13" ht="19.149999999999999" customHeight="1" x14ac:dyDescent="0.25">
      <c r="A53" s="14"/>
      <c r="B53" s="23"/>
      <c r="C53" s="23"/>
      <c r="D53" s="11"/>
      <c r="E53" s="23"/>
      <c r="F53" s="23"/>
      <c r="G53" s="23"/>
      <c r="H53" s="11"/>
      <c r="I53" s="11"/>
      <c r="J53" s="11"/>
      <c r="K53" s="20"/>
      <c r="L53" s="20"/>
      <c r="M53" s="20"/>
    </row>
    <row r="54" spans="1:13" ht="15.75" thickBot="1" x14ac:dyDescent="0.3">
      <c r="A54" s="11"/>
      <c r="B54" s="21"/>
      <c r="C54" s="24"/>
      <c r="D54" s="11"/>
      <c r="E54" s="24"/>
      <c r="F54" s="24"/>
      <c r="G54" s="11"/>
      <c r="H54" s="11"/>
      <c r="I54" s="11"/>
      <c r="J54" s="11"/>
      <c r="K54" s="20"/>
      <c r="L54" s="20"/>
      <c r="M54" s="20"/>
    </row>
    <row r="55" spans="1:13" ht="15" x14ac:dyDescent="0.25">
      <c r="A55" s="11"/>
      <c r="B55" s="22" t="s">
        <v>13</v>
      </c>
      <c r="C55" s="11"/>
      <c r="D55" s="11"/>
      <c r="E55" s="55" t="s">
        <v>31</v>
      </c>
      <c r="F55" s="55"/>
      <c r="G55" s="11"/>
      <c r="H55" s="11"/>
      <c r="I55" s="11"/>
      <c r="J55" s="11"/>
      <c r="K55" s="20"/>
      <c r="L55" s="20"/>
      <c r="M55" s="20"/>
    </row>
    <row r="56" spans="1:13" ht="15" x14ac:dyDescent="0.25">
      <c r="A56" s="11"/>
      <c r="B56" s="11"/>
      <c r="C56" s="11"/>
      <c r="D56" s="11"/>
      <c r="E56" s="11"/>
      <c r="F56" s="11"/>
      <c r="G56" s="11"/>
      <c r="H56" s="11"/>
      <c r="I56" s="11"/>
      <c r="J56" s="11"/>
      <c r="K56" s="20"/>
      <c r="L56" s="20"/>
      <c r="M56" s="20"/>
    </row>
    <row r="57" spans="1:13" ht="15" x14ac:dyDescent="0.25">
      <c r="A57" s="11"/>
      <c r="B57" s="11"/>
      <c r="C57" s="11"/>
      <c r="D57" s="11"/>
      <c r="E57" s="11"/>
      <c r="F57" s="11"/>
      <c r="G57" s="11"/>
      <c r="H57" s="11"/>
      <c r="I57" s="11"/>
      <c r="J57" s="11"/>
      <c r="K57" s="20"/>
      <c r="L57" s="20"/>
      <c r="M57" s="20"/>
    </row>
    <row r="58" spans="1:13" ht="15.75" thickBot="1" x14ac:dyDescent="0.3">
      <c r="A58" s="11"/>
      <c r="B58" s="21"/>
      <c r="C58" s="24"/>
      <c r="D58" s="11"/>
      <c r="E58" s="21"/>
      <c r="F58" s="24"/>
      <c r="G58" s="11"/>
      <c r="H58" s="11"/>
      <c r="I58" s="11"/>
      <c r="J58" s="11"/>
      <c r="K58" s="20"/>
      <c r="L58" s="20"/>
      <c r="M58" s="20"/>
    </row>
    <row r="59" spans="1:13" ht="15" x14ac:dyDescent="0.25">
      <c r="A59" s="11"/>
      <c r="B59" s="56" t="s">
        <v>14</v>
      </c>
      <c r="C59" s="56"/>
      <c r="D59" s="11"/>
      <c r="E59" s="56" t="s">
        <v>15</v>
      </c>
      <c r="F59" s="56"/>
      <c r="G59" s="11"/>
      <c r="H59" s="11"/>
      <c r="I59" s="11"/>
      <c r="J59" s="11"/>
      <c r="K59" s="20"/>
      <c r="L59" s="20"/>
      <c r="M59" s="20"/>
    </row>
    <row r="60" spans="1:13" ht="15" x14ac:dyDescent="0.25">
      <c r="A60" s="11"/>
      <c r="B60" s="11"/>
      <c r="C60" s="11"/>
      <c r="D60" s="11"/>
      <c r="E60" s="11"/>
      <c r="F60" s="11"/>
      <c r="G60" s="11"/>
      <c r="H60" s="11"/>
      <c r="I60" s="11"/>
      <c r="J60" s="11"/>
      <c r="K60" s="11"/>
      <c r="L60" s="20"/>
      <c r="M60" s="20"/>
    </row>
    <row r="61" spans="1:13" ht="15" x14ac:dyDescent="0.25">
      <c r="A61" s="11"/>
      <c r="B61" s="11"/>
      <c r="C61" s="11"/>
      <c r="D61" s="11"/>
      <c r="E61" s="11"/>
      <c r="F61" s="11"/>
      <c r="G61" s="11"/>
      <c r="H61" s="11"/>
      <c r="I61" s="11"/>
      <c r="J61" s="11"/>
      <c r="K61" s="11"/>
      <c r="L61" s="20"/>
      <c r="M61" s="20"/>
    </row>
    <row r="62" spans="1:13" x14ac:dyDescent="0.2">
      <c r="A62" s="11"/>
      <c r="B62" s="11"/>
      <c r="C62" s="11"/>
      <c r="D62" s="11"/>
      <c r="E62" s="11"/>
      <c r="F62" s="11"/>
      <c r="G62" s="11"/>
      <c r="H62" s="11"/>
      <c r="I62" s="11"/>
      <c r="J62" s="11"/>
      <c r="K62" s="11"/>
    </row>
    <row r="63" spans="1:13" x14ac:dyDescent="0.2">
      <c r="A63" s="11"/>
      <c r="B63" s="11"/>
      <c r="C63" s="11"/>
      <c r="D63" s="11"/>
      <c r="E63" s="11"/>
      <c r="F63" s="11"/>
      <c r="G63" s="11"/>
      <c r="H63" s="11"/>
      <c r="I63" s="11"/>
      <c r="J63" s="11"/>
      <c r="K63" s="11"/>
    </row>
  </sheetData>
  <sheetProtection password="CB1C" sheet="1" objects="1" scenarios="1"/>
  <mergeCells count="33">
    <mergeCell ref="B45:C45"/>
    <mergeCell ref="B14:J14"/>
    <mergeCell ref="B15:J15"/>
    <mergeCell ref="B16:J16"/>
    <mergeCell ref="B7:J7"/>
    <mergeCell ref="B8:J8"/>
    <mergeCell ref="B9:J9"/>
    <mergeCell ref="B10:J10"/>
    <mergeCell ref="B11:J11"/>
    <mergeCell ref="B2:J2"/>
    <mergeCell ref="C3:J3"/>
    <mergeCell ref="C4:J4"/>
    <mergeCell ref="B12:J12"/>
    <mergeCell ref="B13:J13"/>
    <mergeCell ref="B24:C24"/>
    <mergeCell ref="B25:C25"/>
    <mergeCell ref="B26:C26"/>
    <mergeCell ref="B17:J17"/>
    <mergeCell ref="B18:J18"/>
    <mergeCell ref="B20:E20"/>
    <mergeCell ref="E55:F55"/>
    <mergeCell ref="E59:F59"/>
    <mergeCell ref="B59:C59"/>
    <mergeCell ref="B21:C21"/>
    <mergeCell ref="B36:E36"/>
    <mergeCell ref="B42:F42"/>
    <mergeCell ref="B34:I34"/>
    <mergeCell ref="B47:F47"/>
    <mergeCell ref="B44:G44"/>
    <mergeCell ref="B50:F50"/>
    <mergeCell ref="B28:E28"/>
    <mergeCell ref="B22:C22"/>
    <mergeCell ref="B23:C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RFP50_2018</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Siyethemba Mshibe</dc:creator>
  <cp:lastModifiedBy>Mechel Mokgehle</cp:lastModifiedBy>
  <dcterms:created xsi:type="dcterms:W3CDTF">2018-01-18T07:10:45Z</dcterms:created>
  <dcterms:modified xsi:type="dcterms:W3CDTF">2018-08-27T10:08:20Z</dcterms:modified>
</cp:coreProperties>
</file>