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1026660\AppData\Local\Temp\Temp1_SARS-Tend-RFP68-2018 - Business continuity management programme.zip\"/>
    </mc:Choice>
  </mc:AlternateContent>
  <bookViews>
    <workbookView xWindow="0" yWindow="0" windowWidth="28800" windowHeight="12885"/>
  </bookViews>
  <sheets>
    <sheet name="Policy &amp; Programme Management" sheetId="1" r:id="rId1"/>
    <sheet name="Cluster 1" sheetId="2" r:id="rId2"/>
    <sheet name="Cluster 2" sheetId="3" r:id="rId3"/>
    <sheet name="Cluster 3" sheetId="4" r:id="rId4"/>
  </sheets>
  <calcPr calcId="162913" concurrentCalc="0"/>
</workbook>
</file>

<file path=xl/calcChain.xml><?xml version="1.0" encoding="utf-8"?>
<calcChain xmlns="http://schemas.openxmlformats.org/spreadsheetml/2006/main">
  <c r="G86" i="4" l="1"/>
  <c r="G87" i="4"/>
  <c r="G85" i="3"/>
  <c r="G86" i="3"/>
  <c r="G86" i="2"/>
  <c r="G87" i="2"/>
  <c r="S82" i="2"/>
  <c r="S81" i="2"/>
  <c r="S80" i="2"/>
  <c r="S79" i="2"/>
  <c r="S78" i="2"/>
  <c r="S77" i="2"/>
  <c r="S76" i="2"/>
  <c r="S69" i="2"/>
  <c r="S68" i="2"/>
  <c r="S67" i="2"/>
  <c r="S66" i="2"/>
  <c r="S65" i="2"/>
  <c r="S64" i="2"/>
  <c r="S63" i="2"/>
  <c r="S50" i="2"/>
  <c r="S51" i="2"/>
  <c r="S52" i="2"/>
  <c r="S53" i="2"/>
  <c r="S54" i="2"/>
  <c r="S55" i="2"/>
  <c r="S49" i="2"/>
  <c r="G51" i="4"/>
  <c r="H51" i="4"/>
  <c r="G52" i="4"/>
  <c r="I52" i="4"/>
  <c r="H52" i="4"/>
  <c r="G53" i="4"/>
  <c r="H53" i="4"/>
  <c r="I53" i="4"/>
  <c r="K51" i="4"/>
  <c r="L51" i="4"/>
  <c r="K52" i="4"/>
  <c r="M52" i="4"/>
  <c r="L52" i="4"/>
  <c r="K53" i="4"/>
  <c r="L53" i="4"/>
  <c r="M53" i="4"/>
  <c r="O51" i="4"/>
  <c r="P51" i="4"/>
  <c r="O52" i="4"/>
  <c r="Q52" i="4"/>
  <c r="P52" i="4"/>
  <c r="O53" i="4"/>
  <c r="P53" i="4"/>
  <c r="Q53" i="4"/>
  <c r="G64" i="4"/>
  <c r="H64" i="4"/>
  <c r="G65" i="4"/>
  <c r="I65" i="4"/>
  <c r="H65" i="4"/>
  <c r="G66" i="4"/>
  <c r="H66" i="4"/>
  <c r="I66" i="4"/>
  <c r="K64" i="4"/>
  <c r="L64" i="4"/>
  <c r="K65" i="4"/>
  <c r="M65" i="4"/>
  <c r="L65" i="4"/>
  <c r="K66" i="4"/>
  <c r="L66" i="4"/>
  <c r="M66" i="4"/>
  <c r="O64" i="4"/>
  <c r="P64" i="4"/>
  <c r="O65" i="4"/>
  <c r="Q65" i="4"/>
  <c r="P65" i="4"/>
  <c r="O66" i="4"/>
  <c r="P66" i="4"/>
  <c r="Q66" i="4"/>
  <c r="O77" i="4"/>
  <c r="P77" i="4"/>
  <c r="O78" i="4"/>
  <c r="Q78" i="4"/>
  <c r="P78" i="4"/>
  <c r="O79" i="4"/>
  <c r="P79" i="4"/>
  <c r="Q79" i="4"/>
  <c r="K77" i="4"/>
  <c r="L77" i="4"/>
  <c r="M77" i="4"/>
  <c r="K78" i="4"/>
  <c r="L78" i="4"/>
  <c r="K79" i="4"/>
  <c r="M79" i="4"/>
  <c r="L79" i="4"/>
  <c r="G77" i="4"/>
  <c r="H77" i="4"/>
  <c r="G78" i="4"/>
  <c r="I78" i="4"/>
  <c r="H78" i="4"/>
  <c r="G79" i="4"/>
  <c r="H79" i="4"/>
  <c r="I79" i="4"/>
  <c r="G50" i="3"/>
  <c r="H50" i="3"/>
  <c r="I50" i="3"/>
  <c r="G51" i="3"/>
  <c r="H51" i="3"/>
  <c r="G52" i="3"/>
  <c r="I52" i="3"/>
  <c r="H52" i="3"/>
  <c r="K50" i="3"/>
  <c r="L50" i="3"/>
  <c r="K51" i="3"/>
  <c r="M51" i="3"/>
  <c r="L51" i="3"/>
  <c r="K52" i="3"/>
  <c r="L52" i="3"/>
  <c r="M52" i="3"/>
  <c r="O50" i="3"/>
  <c r="P50" i="3"/>
  <c r="Q50" i="3"/>
  <c r="O51" i="3"/>
  <c r="P51" i="3"/>
  <c r="O52" i="3"/>
  <c r="Q52" i="3"/>
  <c r="P52" i="3"/>
  <c r="O62" i="3"/>
  <c r="P62" i="3"/>
  <c r="O63" i="3"/>
  <c r="Q63" i="3"/>
  <c r="P63" i="3"/>
  <c r="O64" i="3"/>
  <c r="P64" i="3"/>
  <c r="Q64" i="3"/>
  <c r="K62" i="3"/>
  <c r="L62" i="3"/>
  <c r="K63" i="3"/>
  <c r="M63" i="3"/>
  <c r="L63" i="3"/>
  <c r="K64" i="3"/>
  <c r="L64" i="3"/>
  <c r="M64" i="3"/>
  <c r="G62" i="3"/>
  <c r="H62" i="3"/>
  <c r="I62" i="3"/>
  <c r="G63" i="3"/>
  <c r="H63" i="3"/>
  <c r="G64" i="3"/>
  <c r="I64" i="3"/>
  <c r="H64" i="3"/>
  <c r="O76" i="3"/>
  <c r="P76" i="3"/>
  <c r="Q76" i="3"/>
  <c r="O77" i="3"/>
  <c r="P77" i="3"/>
  <c r="O78" i="3"/>
  <c r="Q78" i="3"/>
  <c r="P78" i="3"/>
  <c r="K76" i="3"/>
  <c r="L76" i="3"/>
  <c r="K77" i="3"/>
  <c r="M77" i="3"/>
  <c r="L77" i="3"/>
  <c r="K78" i="3"/>
  <c r="L78" i="3"/>
  <c r="M78" i="3"/>
  <c r="G78" i="3"/>
  <c r="H78" i="3"/>
  <c r="I78" i="3"/>
  <c r="G76" i="3"/>
  <c r="H76" i="3"/>
  <c r="G77" i="3"/>
  <c r="I77" i="3"/>
  <c r="H77" i="3"/>
  <c r="T78" i="2"/>
  <c r="T79" i="2"/>
  <c r="U79" i="2"/>
  <c r="T80" i="2"/>
  <c r="U80" i="2"/>
  <c r="O78" i="2"/>
  <c r="P78" i="2"/>
  <c r="O79" i="2"/>
  <c r="Q79" i="2"/>
  <c r="P79" i="2"/>
  <c r="O80" i="2"/>
  <c r="P80" i="2"/>
  <c r="Q80" i="2"/>
  <c r="K78" i="2"/>
  <c r="L78" i="2"/>
  <c r="K79" i="2"/>
  <c r="L79" i="2"/>
  <c r="K80" i="2"/>
  <c r="M80" i="2"/>
  <c r="L80" i="2"/>
  <c r="G78" i="2"/>
  <c r="H78" i="2"/>
  <c r="I78" i="2"/>
  <c r="G79" i="2"/>
  <c r="H79" i="2"/>
  <c r="G80" i="2"/>
  <c r="I80" i="2"/>
  <c r="H80" i="2"/>
  <c r="T64" i="2"/>
  <c r="T65" i="2"/>
  <c r="U65" i="2"/>
  <c r="T66" i="2"/>
  <c r="U66" i="2"/>
  <c r="O64" i="2"/>
  <c r="P64" i="2"/>
  <c r="O65" i="2"/>
  <c r="Q65" i="2"/>
  <c r="P65" i="2"/>
  <c r="O66" i="2"/>
  <c r="P66" i="2"/>
  <c r="Q66" i="2"/>
  <c r="K64" i="2"/>
  <c r="L64" i="2"/>
  <c r="K65" i="2"/>
  <c r="M65" i="2"/>
  <c r="L65" i="2"/>
  <c r="K66" i="2"/>
  <c r="L66" i="2"/>
  <c r="M66" i="2"/>
  <c r="G64" i="2"/>
  <c r="I64" i="2"/>
  <c r="H64" i="2"/>
  <c r="G65" i="2"/>
  <c r="H65" i="2"/>
  <c r="I65" i="2"/>
  <c r="G66" i="2"/>
  <c r="H66" i="2"/>
  <c r="I66" i="2"/>
  <c r="T50" i="2"/>
  <c r="U51" i="2"/>
  <c r="T51" i="2"/>
  <c r="T52" i="2"/>
  <c r="U52" i="2"/>
  <c r="O50" i="2"/>
  <c r="P50" i="2"/>
  <c r="O51" i="2"/>
  <c r="Q51" i="2"/>
  <c r="P51" i="2"/>
  <c r="O52" i="2"/>
  <c r="P52" i="2"/>
  <c r="Q52" i="2"/>
  <c r="K50" i="2"/>
  <c r="L50" i="2"/>
  <c r="K51" i="2"/>
  <c r="M51" i="2"/>
  <c r="L51" i="2"/>
  <c r="K52" i="2"/>
  <c r="L52" i="2"/>
  <c r="M52" i="2"/>
  <c r="G52" i="2"/>
  <c r="H52" i="2"/>
  <c r="I52" i="2"/>
  <c r="H51" i="2"/>
  <c r="I51" i="2"/>
  <c r="G51" i="2"/>
  <c r="G50" i="2"/>
  <c r="G50" i="1"/>
  <c r="H50" i="1"/>
  <c r="I50" i="1"/>
  <c r="G49" i="1"/>
  <c r="G48" i="1"/>
  <c r="I51" i="4"/>
  <c r="M51" i="4"/>
  <c r="Q51" i="4"/>
  <c r="I64" i="4"/>
  <c r="M64" i="4"/>
  <c r="Q64" i="4"/>
  <c r="Q77" i="4"/>
  <c r="M78" i="4"/>
  <c r="I77" i="4"/>
  <c r="I51" i="3"/>
  <c r="M50" i="3"/>
  <c r="Q51" i="3"/>
  <c r="Q62" i="3"/>
  <c r="M62" i="3"/>
  <c r="I63" i="3"/>
  <c r="Q77" i="3"/>
  <c r="M76" i="3"/>
  <c r="I76" i="3"/>
  <c r="U78" i="2"/>
  <c r="Q78" i="2"/>
  <c r="M78" i="2"/>
  <c r="M79" i="2"/>
  <c r="I79" i="2"/>
  <c r="U64" i="2"/>
  <c r="Q64" i="2"/>
  <c r="M64" i="2"/>
  <c r="U50" i="2"/>
  <c r="Q50" i="2"/>
  <c r="M50" i="2"/>
  <c r="I50" i="2"/>
  <c r="H50" i="2"/>
  <c r="H48" i="1"/>
  <c r="I48" i="1"/>
  <c r="H49" i="1"/>
  <c r="I49" i="1"/>
  <c r="G51" i="1"/>
  <c r="G52" i="1"/>
  <c r="G53" i="1"/>
  <c r="G47" i="1"/>
  <c r="O82" i="2"/>
  <c r="K82" i="2"/>
  <c r="G82" i="2"/>
  <c r="H82" i="2"/>
  <c r="I82" i="2"/>
  <c r="O81" i="2"/>
  <c r="K81" i="2"/>
  <c r="G81" i="2"/>
  <c r="H81" i="2"/>
  <c r="I81" i="2"/>
  <c r="O77" i="2"/>
  <c r="K77" i="2"/>
  <c r="G77" i="2"/>
  <c r="H77" i="2"/>
  <c r="I77" i="2"/>
  <c r="O76" i="2"/>
  <c r="K76" i="2"/>
  <c r="G76" i="2"/>
  <c r="H76" i="2"/>
  <c r="I76" i="2"/>
  <c r="O69" i="2"/>
  <c r="P69" i="2"/>
  <c r="Q69" i="2"/>
  <c r="K69" i="2"/>
  <c r="L69" i="2"/>
  <c r="M69" i="2"/>
  <c r="G69" i="2"/>
  <c r="O68" i="2"/>
  <c r="P68" i="2"/>
  <c r="Q68" i="2"/>
  <c r="K68" i="2"/>
  <c r="L68" i="2"/>
  <c r="M68" i="2"/>
  <c r="G68" i="2"/>
  <c r="O67" i="2"/>
  <c r="P67" i="2"/>
  <c r="Q67" i="2"/>
  <c r="K67" i="2"/>
  <c r="L67" i="2"/>
  <c r="M67" i="2"/>
  <c r="G67" i="2"/>
  <c r="O63" i="2"/>
  <c r="P63" i="2"/>
  <c r="Q63" i="2"/>
  <c r="K63" i="2"/>
  <c r="L63" i="2"/>
  <c r="M63" i="2"/>
  <c r="G63" i="2"/>
  <c r="O55" i="2"/>
  <c r="P55" i="2"/>
  <c r="Q55" i="2"/>
  <c r="K55" i="2"/>
  <c r="G55" i="2"/>
  <c r="O54" i="2"/>
  <c r="P54" i="2"/>
  <c r="Q54" i="2"/>
  <c r="K54" i="2"/>
  <c r="L54" i="2"/>
  <c r="M54" i="2"/>
  <c r="G54" i="2"/>
  <c r="O53" i="2"/>
  <c r="K53" i="2"/>
  <c r="L53" i="2"/>
  <c r="M53" i="2"/>
  <c r="G53" i="2"/>
  <c r="H53" i="2"/>
  <c r="I53" i="2"/>
  <c r="T53" i="2"/>
  <c r="U53" i="2"/>
  <c r="O49" i="2"/>
  <c r="K49" i="2"/>
  <c r="G49" i="2"/>
  <c r="H49" i="2"/>
  <c r="I49" i="2"/>
  <c r="T49" i="2"/>
  <c r="U49" i="2"/>
  <c r="O80" i="3"/>
  <c r="P80" i="3"/>
  <c r="Q80" i="3"/>
  <c r="K80" i="3"/>
  <c r="L80" i="3"/>
  <c r="M80" i="3"/>
  <c r="G80" i="3"/>
  <c r="O79" i="3"/>
  <c r="K79" i="3"/>
  <c r="L79" i="3"/>
  <c r="M79" i="3"/>
  <c r="G79" i="3"/>
  <c r="H79" i="3"/>
  <c r="I79" i="3"/>
  <c r="O75" i="3"/>
  <c r="K75" i="3"/>
  <c r="G75" i="3"/>
  <c r="H75" i="3"/>
  <c r="I75" i="3"/>
  <c r="O74" i="3"/>
  <c r="P74" i="3"/>
  <c r="Q74" i="3"/>
  <c r="K74" i="3"/>
  <c r="G74" i="3"/>
  <c r="O67" i="3"/>
  <c r="P67" i="3"/>
  <c r="K67" i="3"/>
  <c r="L67" i="3"/>
  <c r="G67" i="3"/>
  <c r="O66" i="3"/>
  <c r="K66" i="3"/>
  <c r="L66" i="3"/>
  <c r="M66" i="3"/>
  <c r="G66" i="3"/>
  <c r="H66" i="3"/>
  <c r="I66" i="3"/>
  <c r="O65" i="3"/>
  <c r="K65" i="3"/>
  <c r="G65" i="3"/>
  <c r="H65" i="3"/>
  <c r="I65" i="3"/>
  <c r="O61" i="3"/>
  <c r="P61" i="3"/>
  <c r="Q61" i="3"/>
  <c r="K61" i="3"/>
  <c r="G61" i="3"/>
  <c r="O54" i="3"/>
  <c r="P54" i="3"/>
  <c r="K54" i="3"/>
  <c r="G54" i="3"/>
  <c r="O53" i="3"/>
  <c r="P53" i="3"/>
  <c r="Q53" i="3"/>
  <c r="K53" i="3"/>
  <c r="L53" i="3"/>
  <c r="G53" i="3"/>
  <c r="H53" i="3"/>
  <c r="O49" i="3"/>
  <c r="K49" i="3"/>
  <c r="L49" i="3"/>
  <c r="M49" i="3"/>
  <c r="G49" i="3"/>
  <c r="H49" i="3"/>
  <c r="O48" i="3"/>
  <c r="K48" i="3"/>
  <c r="G48" i="3"/>
  <c r="H48" i="3"/>
  <c r="I48" i="3"/>
  <c r="O81" i="4"/>
  <c r="P81" i="4"/>
  <c r="Q81" i="4"/>
  <c r="K81" i="4"/>
  <c r="L81" i="4"/>
  <c r="M81" i="4"/>
  <c r="G81" i="4"/>
  <c r="P80" i="4"/>
  <c r="O80" i="4"/>
  <c r="K80" i="4"/>
  <c r="L80" i="4"/>
  <c r="M80" i="4"/>
  <c r="G80" i="4"/>
  <c r="H80" i="4"/>
  <c r="I80" i="4"/>
  <c r="O76" i="4"/>
  <c r="L76" i="4"/>
  <c r="K76" i="4"/>
  <c r="G76" i="4"/>
  <c r="H76" i="4"/>
  <c r="I76" i="4"/>
  <c r="O75" i="4"/>
  <c r="P75" i="4"/>
  <c r="Q75" i="4"/>
  <c r="K75" i="4"/>
  <c r="H75" i="4"/>
  <c r="G75" i="4"/>
  <c r="O68" i="4"/>
  <c r="P68" i="4"/>
  <c r="Q68" i="4"/>
  <c r="K68" i="4"/>
  <c r="L68" i="4"/>
  <c r="M68" i="4"/>
  <c r="G68" i="4"/>
  <c r="O67" i="4"/>
  <c r="K67" i="4"/>
  <c r="L67" i="4"/>
  <c r="M67" i="4"/>
  <c r="G67" i="4"/>
  <c r="H67" i="4"/>
  <c r="I67" i="4"/>
  <c r="O63" i="4"/>
  <c r="K63" i="4"/>
  <c r="G63" i="4"/>
  <c r="H63" i="4"/>
  <c r="I63" i="4"/>
  <c r="O62" i="4"/>
  <c r="P62" i="4"/>
  <c r="Q62" i="4"/>
  <c r="K62" i="4"/>
  <c r="G62" i="4"/>
  <c r="O50" i="4"/>
  <c r="O54" i="4"/>
  <c r="O55" i="4"/>
  <c r="O49" i="4"/>
  <c r="G49" i="4"/>
  <c r="K50" i="4"/>
  <c r="K54" i="4"/>
  <c r="K55" i="4"/>
  <c r="K49" i="4"/>
  <c r="G50" i="4"/>
  <c r="G54" i="4"/>
  <c r="G55" i="4"/>
  <c r="M76" i="4"/>
  <c r="I75" i="4"/>
  <c r="Q80" i="4"/>
  <c r="Q70" i="2"/>
  <c r="M70" i="2"/>
  <c r="T81" i="2"/>
  <c r="U81" i="2"/>
  <c r="T77" i="2"/>
  <c r="U77" i="2"/>
  <c r="I83" i="2"/>
  <c r="T82" i="2"/>
  <c r="U82" i="2"/>
  <c r="P76" i="2"/>
  <c r="Q76" i="2"/>
  <c r="P77" i="2"/>
  <c r="Q77" i="2"/>
  <c r="P81" i="2"/>
  <c r="Q81" i="2"/>
  <c r="P82" i="2"/>
  <c r="Q82" i="2"/>
  <c r="L76" i="2"/>
  <c r="M76" i="2"/>
  <c r="L77" i="2"/>
  <c r="M77" i="2"/>
  <c r="L81" i="2"/>
  <c r="M81" i="2"/>
  <c r="L82" i="2"/>
  <c r="M82" i="2"/>
  <c r="H63" i="2"/>
  <c r="I63" i="2"/>
  <c r="H67" i="2"/>
  <c r="I67" i="2"/>
  <c r="H68" i="2"/>
  <c r="I68" i="2"/>
  <c r="H69" i="2"/>
  <c r="I69" i="2"/>
  <c r="P49" i="2"/>
  <c r="Q49" i="2"/>
  <c r="H54" i="2"/>
  <c r="I54" i="2"/>
  <c r="L55" i="2"/>
  <c r="M55" i="2"/>
  <c r="L49" i="2"/>
  <c r="M49" i="2"/>
  <c r="P53" i="2"/>
  <c r="Q53" i="2"/>
  <c r="H55" i="2"/>
  <c r="I55" i="2"/>
  <c r="T55" i="2"/>
  <c r="U55" i="2"/>
  <c r="H61" i="3"/>
  <c r="I61" i="3"/>
  <c r="P66" i="3"/>
  <c r="Q66" i="3"/>
  <c r="L65" i="3"/>
  <c r="M65" i="3"/>
  <c r="M67" i="3"/>
  <c r="L74" i="3"/>
  <c r="M74" i="3"/>
  <c r="P75" i="3"/>
  <c r="Q75" i="3"/>
  <c r="H80" i="3"/>
  <c r="I80" i="3"/>
  <c r="H74" i="3"/>
  <c r="I74" i="3"/>
  <c r="L75" i="3"/>
  <c r="M75" i="3"/>
  <c r="P79" i="3"/>
  <c r="Q79" i="3"/>
  <c r="Q67" i="3"/>
  <c r="L61" i="3"/>
  <c r="M61" i="3"/>
  <c r="P65" i="3"/>
  <c r="Q65" i="3"/>
  <c r="H67" i="3"/>
  <c r="I67" i="3"/>
  <c r="P48" i="3"/>
  <c r="Q48" i="3"/>
  <c r="L54" i="3"/>
  <c r="M54" i="3"/>
  <c r="I53" i="3"/>
  <c r="I49" i="3"/>
  <c r="M53" i="3"/>
  <c r="Q54" i="3"/>
  <c r="L48" i="3"/>
  <c r="M48" i="3"/>
  <c r="P49" i="3"/>
  <c r="Q49" i="3"/>
  <c r="H54" i="3"/>
  <c r="I54" i="3"/>
  <c r="L75" i="4"/>
  <c r="M75" i="4"/>
  <c r="M82" i="4"/>
  <c r="P76" i="4"/>
  <c r="Q76" i="4"/>
  <c r="Q82" i="4"/>
  <c r="H81" i="4"/>
  <c r="I81" i="4"/>
  <c r="I82" i="4"/>
  <c r="L62" i="4"/>
  <c r="M62" i="4"/>
  <c r="P63" i="4"/>
  <c r="Q63" i="4"/>
  <c r="H68" i="4"/>
  <c r="I68" i="4"/>
  <c r="H62" i="4"/>
  <c r="I62" i="4"/>
  <c r="L63" i="4"/>
  <c r="M63" i="4"/>
  <c r="P67" i="4"/>
  <c r="Q67" i="4"/>
  <c r="P55" i="4"/>
  <c r="Q55" i="4"/>
  <c r="L55" i="4"/>
  <c r="P54" i="4"/>
  <c r="Q54" i="4"/>
  <c r="L54" i="4"/>
  <c r="M54" i="4"/>
  <c r="H50" i="4"/>
  <c r="I50" i="4"/>
  <c r="H49" i="4"/>
  <c r="I69" i="4"/>
  <c r="M56" i="2"/>
  <c r="M83" i="2"/>
  <c r="Q83" i="2"/>
  <c r="T76" i="2"/>
  <c r="U76" i="2"/>
  <c r="U83" i="2"/>
  <c r="T69" i="2"/>
  <c r="U69" i="2"/>
  <c r="T68" i="2"/>
  <c r="U68" i="2"/>
  <c r="T67" i="2"/>
  <c r="U67" i="2"/>
  <c r="I70" i="2"/>
  <c r="I56" i="2"/>
  <c r="T54" i="2"/>
  <c r="U54" i="2"/>
  <c r="U56" i="2"/>
  <c r="Q56" i="2"/>
  <c r="I68" i="3"/>
  <c r="Q68" i="3"/>
  <c r="M68" i="3"/>
  <c r="Q81" i="3"/>
  <c r="M81" i="3"/>
  <c r="I81" i="3"/>
  <c r="Q55" i="3"/>
  <c r="I55" i="3"/>
  <c r="M55" i="3"/>
  <c r="Q69" i="4"/>
  <c r="M69" i="4"/>
  <c r="L50" i="4"/>
  <c r="M50" i="4"/>
  <c r="I49" i="4"/>
  <c r="P49" i="4"/>
  <c r="Q49" i="4"/>
  <c r="H54" i="4"/>
  <c r="I54" i="4"/>
  <c r="L49" i="4"/>
  <c r="M49" i="4"/>
  <c r="P50" i="4"/>
  <c r="Q50" i="4"/>
  <c r="H55" i="4"/>
  <c r="I55" i="4"/>
  <c r="M55" i="4"/>
  <c r="C61" i="1"/>
  <c r="G84" i="3"/>
  <c r="T63" i="2"/>
  <c r="U63" i="2"/>
  <c r="U70" i="2"/>
  <c r="G85" i="2"/>
  <c r="I56" i="4"/>
  <c r="M56" i="4"/>
  <c r="Q56" i="4"/>
  <c r="G85" i="4"/>
  <c r="H53" i="1"/>
  <c r="I53" i="1"/>
  <c r="H52" i="1"/>
  <c r="I52" i="1"/>
  <c r="H51" i="1"/>
  <c r="I51" i="1"/>
  <c r="H47" i="1"/>
  <c r="I47" i="1"/>
  <c r="I54" i="1"/>
  <c r="D58" i="1"/>
  <c r="D60" i="1"/>
  <c r="D59" i="1"/>
  <c r="D61" i="1"/>
</calcChain>
</file>

<file path=xl/sharedStrings.xml><?xml version="1.0" encoding="utf-8"?>
<sst xmlns="http://schemas.openxmlformats.org/spreadsheetml/2006/main" count="409" uniqueCount="74">
  <si>
    <t>ANNEXURE B – PRICING SCHEDULE</t>
  </si>
  <si>
    <t>TENDER NAME:</t>
  </si>
  <si>
    <t>TENDER NUMBER:</t>
  </si>
  <si>
    <t xml:space="preserve">BIDDER'S NAME: </t>
  </si>
  <si>
    <t>NOTES:</t>
  </si>
  <si>
    <t>EXAMPLE FOR TABLE 1 (Please note this example is for illustration purposes only). 
You need to indicate your cost drivers and how they can be measured (i.e. indices, legislated rate, etc.)</t>
  </si>
  <si>
    <t>Cost Element breakdown</t>
  </si>
  <si>
    <t>Percentage Weighted Contribution</t>
  </si>
  <si>
    <t>Indices</t>
  </si>
  <si>
    <t>Wages/Labour</t>
  </si>
  <si>
    <t>SEIFSA table</t>
  </si>
  <si>
    <t>Administration costs</t>
  </si>
  <si>
    <t>CPI</t>
  </si>
  <si>
    <t>Maintenance costs</t>
  </si>
  <si>
    <t>Other</t>
  </si>
  <si>
    <t>TABLE 1</t>
  </si>
  <si>
    <t>TABLE 2</t>
  </si>
  <si>
    <t>TABLE 3</t>
  </si>
  <si>
    <t>Resource</t>
  </si>
  <si>
    <t>Total number of hours</t>
  </si>
  <si>
    <t>Rate per hour excluding VAT</t>
  </si>
  <si>
    <t>Total excluding VAT</t>
  </si>
  <si>
    <t>Total including VAT</t>
  </si>
  <si>
    <t>Sub-Total</t>
  </si>
  <si>
    <t xml:space="preserve">Company Representative </t>
  </si>
  <si>
    <t>Signature</t>
  </si>
  <si>
    <t>Date</t>
  </si>
  <si>
    <t>APPOINTMENT OF A SERVICE PROVIDER FOR THE DEVELOPMENT AND IMPLEMENTATION OF A BUSINESS CONTINUITY MANAGEMENT PROGRAMME</t>
  </si>
  <si>
    <t>RFP 68/2018</t>
  </si>
  <si>
    <t>VAT</t>
  </si>
  <si>
    <t xml:space="preserve">1. All rates per hour must be exclusive of VAT. </t>
  </si>
  <si>
    <t>Phase 2 - Business Impact Analysis</t>
  </si>
  <si>
    <t>Total</t>
  </si>
  <si>
    <t>Phase 1 - Policy and Programme Management - Enterprise Level</t>
  </si>
  <si>
    <t xml:space="preserve">Phase 3 - Develop and Implement Enterprise BCM framework, recovery strategies and BCM plans   </t>
  </si>
  <si>
    <t>Cluster</t>
  </si>
  <si>
    <t>Cluster 1</t>
  </si>
  <si>
    <t>Cluster 2</t>
  </si>
  <si>
    <t>Cluster 3</t>
  </si>
  <si>
    <t>Cost Percentage attributable to each Cluster</t>
  </si>
  <si>
    <t>Large Business Centre (LBC)</t>
  </si>
  <si>
    <t>Digital Information Services &amp; Technology (DIST)</t>
  </si>
  <si>
    <t>Customs and Excise</t>
  </si>
  <si>
    <t>Business and Individual Tax (BAIT)</t>
  </si>
  <si>
    <t>Enforcement</t>
  </si>
  <si>
    <t>Finance</t>
  </si>
  <si>
    <t>Human Capital and Development</t>
  </si>
  <si>
    <t>Legal Counsel</t>
  </si>
  <si>
    <t>Governance International Relations, Strategy and Communication</t>
  </si>
  <si>
    <t>2. Bidders are required to complete ONLY GREEN COLUMNS.</t>
  </si>
  <si>
    <t>Lead Implementer</t>
  </si>
  <si>
    <t xml:space="preserve">Phase 4 - Validation (Skills Transfer, Testing &amp; Evaluation) </t>
  </si>
  <si>
    <t>Designation</t>
  </si>
  <si>
    <t>Number of Resources</t>
  </si>
  <si>
    <t>7. Bidders must note the scope of work per phase and cluster, as per the Main RFP document, and should provide costing accordingly for all four (4) phases.</t>
  </si>
  <si>
    <t>8. Cost element breakdown - List all major cost components that make up the service costs to SARS.</t>
  </si>
  <si>
    <t>9. Percentage Weighted Contribution - List % weighting of each cost element.</t>
  </si>
  <si>
    <t>10. Indices - List measurable indices / factors that contribute to cost escalation.</t>
  </si>
  <si>
    <t>14. Bidders are not allowed to change the format of this pricing template; any changes by the Bidders may result in their bid being non-responsive.</t>
  </si>
  <si>
    <t xml:space="preserve">OOC (Internal Audit, Tax and Customs &amp; Excise Institute &amp; The office of the Commissioner) </t>
  </si>
  <si>
    <t>5. The Bidders must note that their price proposals should be independent from each other per phase, per cluster and per Division within the cluster.</t>
  </si>
  <si>
    <t xml:space="preserve">6. SARS reserves the right to award the whole scope of work or part thereof. </t>
  </si>
  <si>
    <r>
      <t xml:space="preserve">12. The fees </t>
    </r>
    <r>
      <rPr>
        <b/>
        <sz val="12"/>
        <color theme="1"/>
        <rFont val="Calibri"/>
        <family val="2"/>
        <scheme val="minor"/>
      </rPr>
      <t>MUST</t>
    </r>
    <r>
      <rPr>
        <sz val="12"/>
        <color theme="1"/>
        <rFont val="Calibri"/>
        <family val="2"/>
        <scheme val="minor"/>
      </rPr>
      <t xml:space="preserve"> be all inclusive and firm, as per the scope of work, as no additional costs will be considered post award.</t>
    </r>
  </si>
  <si>
    <t>15. Bidders must base their costing on an 18 month timeline, as indicated in the Main RFP Document (Refer to paragraph 6 "Duration of Contract").</t>
  </si>
  <si>
    <t>11. SARS reserves the right to negotiate the rates with the recommended Bidder prior to signing of the Services Agreement.</t>
  </si>
  <si>
    <t xml:space="preserve">3. SARS has only prescribed a "Lead Implementer" as the primary resource. SARS is not prescriptive of other supporting resources. </t>
  </si>
  <si>
    <t xml:space="preserve">3. SARS has only prescribed a "Lead Implementer", as the primary resource. SARS is not prescriptive of other supporting resources. </t>
  </si>
  <si>
    <t xml:space="preserve">4. Bidders must indicate and list their own resources, their designations and the number to be allocated to the programme, for each phase and cluster. </t>
  </si>
  <si>
    <t xml:space="preserve">13. Bidders can provide comments and any points of clarification on a separate letter, as an annexure to their pricing submission. This should be done on their company letterhead. </t>
  </si>
  <si>
    <t>Sub-Total (Incl. Vat)</t>
  </si>
  <si>
    <t xml:space="preserve">Estimated Grand Total </t>
  </si>
  <si>
    <t>16. Bidders must indicate their percentage cost for Disbursement and related costs in the green column below, the formulas will automatically calculate the amount in the next column.</t>
  </si>
  <si>
    <t>% Percentage of Disbursement and related costs</t>
  </si>
  <si>
    <t>16. Bidders must note that there will be no Disbursement and related costs for Phase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</si>
</sst>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&quot;R&quot;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Arial Narrow"/>
      <family val="2"/>
    </font>
    <font>
      <b/>
      <u/>
      <sz val="16"/>
      <color theme="1"/>
      <name val="Calibri"/>
      <family val="2"/>
      <scheme val="minor"/>
    </font>
    <font>
      <b/>
      <u/>
      <sz val="14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8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Protection="1"/>
    <xf numFmtId="0" fontId="3" fillId="0" borderId="0" xfId="1" applyFont="1" applyBorder="1" applyAlignment="1" applyProtection="1">
      <alignment vertical="top" wrapText="1"/>
    </xf>
    <xf numFmtId="0" fontId="0" fillId="0" borderId="0" xfId="0" applyProtection="1"/>
    <xf numFmtId="0" fontId="3" fillId="0" borderId="4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4" fillId="0" borderId="0" xfId="1" applyFont="1" applyBorder="1" applyAlignment="1" applyProtection="1">
      <alignment vertical="top" wrapText="1"/>
    </xf>
    <xf numFmtId="0" fontId="5" fillId="0" borderId="0" xfId="0" applyFont="1" applyProtection="1"/>
    <xf numFmtId="2" fontId="6" fillId="0" borderId="0" xfId="1" applyNumberFormat="1" applyFont="1" applyAlignment="1" applyProtection="1">
      <alignment vertical="top"/>
    </xf>
    <xf numFmtId="0" fontId="7" fillId="0" borderId="0" xfId="1" applyFont="1" applyBorder="1" applyAlignment="1" applyProtection="1">
      <alignment vertical="top" wrapText="1"/>
    </xf>
    <xf numFmtId="164" fontId="9" fillId="0" borderId="0" xfId="2" applyFont="1" applyAlignment="1" applyProtection="1">
      <alignment vertical="top"/>
    </xf>
    <xf numFmtId="164" fontId="10" fillId="0" borderId="0" xfId="2" applyFont="1" applyAlignment="1" applyProtection="1">
      <alignment vertical="top"/>
    </xf>
    <xf numFmtId="2" fontId="11" fillId="0" borderId="0" xfId="1" applyNumberFormat="1" applyFont="1" applyAlignment="1" applyProtection="1">
      <alignment horizontal="left" vertical="top" wrapText="1"/>
    </xf>
    <xf numFmtId="0" fontId="3" fillId="0" borderId="0" xfId="1" applyFont="1" applyBorder="1" applyAlignment="1" applyProtection="1">
      <alignment horizontal="left" vertical="top" wrapText="1"/>
    </xf>
    <xf numFmtId="0" fontId="13" fillId="0" borderId="0" xfId="0" applyFont="1" applyProtection="1"/>
    <xf numFmtId="0" fontId="13" fillId="0" borderId="0" xfId="1" applyFont="1" applyBorder="1" applyAlignment="1" applyProtection="1">
      <alignment horizontal="center"/>
    </xf>
    <xf numFmtId="0" fontId="5" fillId="0" borderId="15" xfId="1" applyFont="1" applyBorder="1" applyProtection="1"/>
    <xf numFmtId="9" fontId="5" fillId="0" borderId="15" xfId="1" applyNumberFormat="1" applyFont="1" applyBorder="1" applyAlignment="1" applyProtection="1">
      <alignment horizontal="center"/>
    </xf>
    <xf numFmtId="0" fontId="5" fillId="0" borderId="15" xfId="1" applyFont="1" applyBorder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0" fontId="5" fillId="0" borderId="0" xfId="1" applyFont="1" applyProtection="1"/>
    <xf numFmtId="0" fontId="3" fillId="0" borderId="0" xfId="1" applyFont="1" applyProtection="1"/>
    <xf numFmtId="0" fontId="2" fillId="0" borderId="0" xfId="1" applyFont="1" applyProtection="1"/>
    <xf numFmtId="0" fontId="5" fillId="2" borderId="17" xfId="1" applyFont="1" applyFill="1" applyBorder="1" applyProtection="1"/>
    <xf numFmtId="0" fontId="5" fillId="0" borderId="0" xfId="1" applyFont="1" applyBorder="1" applyProtection="1"/>
    <xf numFmtId="0" fontId="0" fillId="0" borderId="18" xfId="0" applyBorder="1" applyProtection="1"/>
    <xf numFmtId="0" fontId="12" fillId="4" borderId="19" xfId="0" applyFont="1" applyFill="1" applyBorder="1" applyAlignment="1" applyProtection="1">
      <alignment horizontal="center" vertical="center" wrapText="1"/>
    </xf>
    <xf numFmtId="0" fontId="5" fillId="2" borderId="17" xfId="0" applyFont="1" applyFill="1" applyBorder="1" applyAlignment="1" applyProtection="1">
      <alignment horizontal="left"/>
    </xf>
    <xf numFmtId="0" fontId="5" fillId="2" borderId="17" xfId="0" applyFont="1" applyFill="1" applyBorder="1" applyProtection="1"/>
    <xf numFmtId="165" fontId="5" fillId="2" borderId="17" xfId="0" applyNumberFormat="1" applyFont="1" applyFill="1" applyBorder="1" applyAlignment="1" applyProtection="1">
      <alignment horizontal="right"/>
    </xf>
    <xf numFmtId="165" fontId="5" fillId="5" borderId="17" xfId="0" applyNumberFormat="1" applyFont="1" applyFill="1" applyBorder="1" applyAlignment="1" applyProtection="1">
      <alignment horizontal="right"/>
    </xf>
    <xf numFmtId="0" fontId="7" fillId="5" borderId="0" xfId="0" applyFont="1" applyFill="1" applyProtection="1"/>
    <xf numFmtId="0" fontId="0" fillId="0" borderId="0" xfId="0" applyBorder="1" applyProtection="1"/>
    <xf numFmtId="0" fontId="5" fillId="2" borderId="17" xfId="1" applyFont="1" applyFill="1" applyBorder="1" applyAlignment="1" applyProtection="1">
      <alignment wrapText="1"/>
    </xf>
    <xf numFmtId="0" fontId="12" fillId="3" borderId="16" xfId="1" applyFont="1" applyFill="1" applyBorder="1" applyAlignment="1" applyProtection="1">
      <alignment horizontal="center" vertical="center" wrapText="1"/>
    </xf>
    <xf numFmtId="0" fontId="12" fillId="3" borderId="16" xfId="1" applyFont="1" applyFill="1" applyBorder="1" applyAlignment="1" applyProtection="1">
      <alignment horizontal="center" vertical="center"/>
    </xf>
    <xf numFmtId="0" fontId="12" fillId="3" borderId="14" xfId="1" applyFont="1" applyFill="1" applyBorder="1" applyAlignment="1" applyProtection="1">
      <alignment horizontal="center" vertical="center" wrapText="1"/>
    </xf>
    <xf numFmtId="0" fontId="12" fillId="3" borderId="14" xfId="1" applyFont="1" applyFill="1" applyBorder="1" applyAlignment="1" applyProtection="1">
      <alignment horizontal="center" vertical="center"/>
    </xf>
    <xf numFmtId="165" fontId="7" fillId="6" borderId="17" xfId="0" applyNumberFormat="1" applyFont="1" applyFill="1" applyBorder="1" applyAlignment="1" applyProtection="1">
      <alignment horizontal="right"/>
    </xf>
    <xf numFmtId="0" fontId="5" fillId="0" borderId="17" xfId="0" applyFont="1" applyBorder="1" applyProtection="1"/>
    <xf numFmtId="165" fontId="5" fillId="0" borderId="17" xfId="0" applyNumberFormat="1" applyFont="1" applyBorder="1" applyProtection="1"/>
    <xf numFmtId="10" fontId="5" fillId="0" borderId="17" xfId="3" applyNumberFormat="1" applyFont="1" applyBorder="1" applyProtection="1"/>
    <xf numFmtId="10" fontId="5" fillId="2" borderId="17" xfId="3" applyNumberFormat="1" applyFont="1" applyFill="1" applyBorder="1" applyProtection="1"/>
    <xf numFmtId="0" fontId="0" fillId="0" borderId="0" xfId="0" applyAlignment="1" applyProtection="1"/>
    <xf numFmtId="0" fontId="14" fillId="7" borderId="17" xfId="0" applyFont="1" applyFill="1" applyBorder="1" applyAlignment="1" applyProtection="1">
      <alignment horizontal="center" vertical="center"/>
    </xf>
    <xf numFmtId="0" fontId="14" fillId="7" borderId="17" xfId="0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horizontal="justify" vertical="center"/>
    </xf>
    <xf numFmtId="0" fontId="0" fillId="0" borderId="0" xfId="0" applyFont="1" applyProtection="1"/>
    <xf numFmtId="0" fontId="17" fillId="0" borderId="0" xfId="1" applyFont="1" applyProtection="1"/>
    <xf numFmtId="0" fontId="16" fillId="0" borderId="0" xfId="0" applyFont="1" applyAlignment="1">
      <alignment horizontal="justify" vertical="center"/>
    </xf>
    <xf numFmtId="0" fontId="17" fillId="0" borderId="0" xfId="1" applyFont="1" applyFill="1" applyProtection="1"/>
    <xf numFmtId="0" fontId="0" fillId="0" borderId="0" xfId="0" applyFill="1" applyProtection="1"/>
    <xf numFmtId="0" fontId="5" fillId="9" borderId="17" xfId="0" applyFont="1" applyFill="1" applyBorder="1" applyAlignment="1" applyProtection="1">
      <alignment horizontal="left"/>
    </xf>
    <xf numFmtId="1" fontId="5" fillId="2" borderId="17" xfId="0" applyNumberFormat="1" applyFont="1" applyFill="1" applyBorder="1" applyAlignment="1" applyProtection="1">
      <alignment horizontal="center"/>
    </xf>
    <xf numFmtId="1" fontId="5" fillId="9" borderId="17" xfId="0" applyNumberFormat="1" applyFont="1" applyFill="1" applyBorder="1" applyAlignment="1" applyProtection="1">
      <alignment horizontal="center"/>
    </xf>
    <xf numFmtId="2" fontId="18" fillId="0" borderId="0" xfId="1" applyNumberFormat="1" applyFont="1" applyAlignment="1" applyProtection="1">
      <alignment vertical="top"/>
    </xf>
    <xf numFmtId="0" fontId="12" fillId="4" borderId="28" xfId="0" applyFont="1" applyFill="1" applyBorder="1" applyAlignment="1" applyProtection="1">
      <alignment horizontal="center" vertical="center" wrapText="1"/>
    </xf>
    <xf numFmtId="0" fontId="5" fillId="2" borderId="27" xfId="0" applyFont="1" applyFill="1" applyBorder="1" applyAlignment="1" applyProtection="1">
      <alignment horizontal="left"/>
    </xf>
    <xf numFmtId="0" fontId="5" fillId="2" borderId="27" xfId="0" applyFont="1" applyFill="1" applyBorder="1" applyProtection="1"/>
    <xf numFmtId="165" fontId="5" fillId="2" borderId="27" xfId="0" applyNumberFormat="1" applyFont="1" applyFill="1" applyBorder="1" applyAlignment="1" applyProtection="1">
      <alignment horizontal="right"/>
    </xf>
    <xf numFmtId="165" fontId="5" fillId="5" borderId="27" xfId="0" applyNumberFormat="1" applyFont="1" applyFill="1" applyBorder="1" applyAlignment="1" applyProtection="1">
      <alignment horizontal="right"/>
    </xf>
    <xf numFmtId="165" fontId="7" fillId="6" borderId="31" xfId="0" applyNumberFormat="1" applyFont="1" applyFill="1" applyBorder="1" applyAlignment="1" applyProtection="1">
      <alignment horizontal="right"/>
    </xf>
    <xf numFmtId="2" fontId="5" fillId="0" borderId="0" xfId="1" applyNumberFormat="1" applyFont="1" applyBorder="1" applyAlignment="1" applyProtection="1">
      <alignment horizontal="left" wrapText="1"/>
    </xf>
    <xf numFmtId="0" fontId="12" fillId="4" borderId="11" xfId="0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2" fillId="4" borderId="13" xfId="0" applyFont="1" applyFill="1" applyBorder="1" applyAlignment="1" applyProtection="1">
      <alignment horizontal="center" vertical="center" wrapText="1"/>
    </xf>
    <xf numFmtId="0" fontId="7" fillId="5" borderId="11" xfId="0" applyFont="1" applyFill="1" applyBorder="1" applyAlignment="1" applyProtection="1">
      <alignment horizontal="center"/>
    </xf>
    <xf numFmtId="0" fontId="7" fillId="5" borderId="12" xfId="0" applyFont="1" applyFill="1" applyBorder="1" applyAlignment="1" applyProtection="1">
      <alignment horizontal="center"/>
    </xf>
    <xf numFmtId="0" fontId="7" fillId="5" borderId="20" xfId="0" applyFont="1" applyFill="1" applyBorder="1" applyAlignment="1" applyProtection="1">
      <alignment horizontal="center"/>
    </xf>
    <xf numFmtId="2" fontId="5" fillId="0" borderId="32" xfId="1" applyNumberFormat="1" applyFont="1" applyBorder="1" applyAlignment="1" applyProtection="1">
      <alignment horizontal="left" wrapText="1"/>
    </xf>
    <xf numFmtId="2" fontId="5" fillId="0" borderId="0" xfId="1" applyNumberFormat="1" applyFont="1" applyBorder="1" applyAlignment="1" applyProtection="1">
      <alignment horizontal="left" wrapText="1"/>
    </xf>
    <xf numFmtId="2" fontId="5" fillId="0" borderId="36" xfId="1" applyNumberFormat="1" applyFont="1" applyBorder="1" applyAlignment="1" applyProtection="1">
      <alignment horizontal="left" wrapText="1"/>
    </xf>
    <xf numFmtId="0" fontId="4" fillId="0" borderId="11" xfId="1" applyFont="1" applyBorder="1" applyAlignment="1" applyProtection="1">
      <alignment horizontal="center" vertical="top" wrapText="1"/>
    </xf>
    <xf numFmtId="0" fontId="4" fillId="0" borderId="12" xfId="1" applyFont="1" applyBorder="1" applyAlignment="1" applyProtection="1">
      <alignment horizontal="center" vertical="top" wrapText="1"/>
    </xf>
    <xf numFmtId="0" fontId="4" fillId="0" borderId="13" xfId="1" applyFont="1" applyBorder="1" applyAlignment="1" applyProtection="1">
      <alignment horizontal="center" vertical="top" wrapText="1"/>
    </xf>
    <xf numFmtId="2" fontId="5" fillId="0" borderId="33" xfId="1" applyNumberFormat="1" applyFont="1" applyBorder="1" applyAlignment="1" applyProtection="1">
      <alignment horizontal="left" wrapText="1"/>
    </xf>
    <xf numFmtId="2" fontId="5" fillId="0" borderId="34" xfId="1" applyNumberFormat="1" applyFont="1" applyBorder="1" applyAlignment="1" applyProtection="1">
      <alignment horizontal="left" wrapText="1"/>
    </xf>
    <xf numFmtId="2" fontId="5" fillId="0" borderId="35" xfId="1" applyNumberFormat="1" applyFont="1" applyBorder="1" applyAlignment="1" applyProtection="1">
      <alignment horizontal="left" wrapText="1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vertical="center"/>
    </xf>
    <xf numFmtId="0" fontId="4" fillId="8" borderId="29" xfId="0" applyFont="1" applyFill="1" applyBorder="1" applyAlignment="1" applyProtection="1">
      <alignment horizontal="center"/>
    </xf>
    <xf numFmtId="0" fontId="4" fillId="8" borderId="30" xfId="0" applyFont="1" applyFill="1" applyBorder="1" applyAlignment="1" applyProtection="1">
      <alignment horizontal="center"/>
    </xf>
    <xf numFmtId="0" fontId="4" fillId="8" borderId="30" xfId="0" applyFont="1" applyFill="1" applyBorder="1" applyAlignment="1">
      <alignment horizontal="center" vertical="center"/>
    </xf>
    <xf numFmtId="0" fontId="4" fillId="8" borderId="31" xfId="0" applyFont="1" applyFill="1" applyBorder="1" applyAlignment="1">
      <alignment horizontal="center" vertical="center"/>
    </xf>
    <xf numFmtId="0" fontId="7" fillId="5" borderId="17" xfId="0" applyFont="1" applyFill="1" applyBorder="1" applyAlignment="1" applyProtection="1">
      <alignment horizontal="center"/>
    </xf>
    <xf numFmtId="0" fontId="7" fillId="5" borderId="5" xfId="0" applyFont="1" applyFill="1" applyBorder="1" applyAlignment="1" applyProtection="1">
      <alignment horizontal="center"/>
    </xf>
    <xf numFmtId="0" fontId="7" fillId="5" borderId="6" xfId="0" applyFont="1" applyFill="1" applyBorder="1" applyAlignment="1" applyProtection="1">
      <alignment horizontal="center"/>
    </xf>
    <xf numFmtId="0" fontId="7" fillId="5" borderId="21" xfId="0" applyFont="1" applyFill="1" applyBorder="1" applyAlignment="1" applyProtection="1">
      <alignment horizontal="center"/>
    </xf>
    <xf numFmtId="1" fontId="7" fillId="5" borderId="5" xfId="0" applyNumberFormat="1" applyFont="1" applyFill="1" applyBorder="1" applyAlignment="1" applyProtection="1">
      <alignment horizontal="center"/>
    </xf>
    <xf numFmtId="1" fontId="7" fillId="5" borderId="6" xfId="0" applyNumberFormat="1" applyFont="1" applyFill="1" applyBorder="1" applyAlignment="1" applyProtection="1">
      <alignment horizontal="center"/>
    </xf>
    <xf numFmtId="1" fontId="7" fillId="5" borderId="21" xfId="0" applyNumberFormat="1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</xf>
    <xf numFmtId="2" fontId="5" fillId="0" borderId="23" xfId="1" applyNumberFormat="1" applyFont="1" applyBorder="1" applyAlignment="1" applyProtection="1">
      <alignment horizontal="left" wrapText="1"/>
    </xf>
    <xf numFmtId="2" fontId="5" fillId="0" borderId="24" xfId="1" applyNumberFormat="1" applyFont="1" applyBorder="1" applyAlignment="1" applyProtection="1">
      <alignment horizontal="left" wrapText="1"/>
    </xf>
    <xf numFmtId="2" fontId="5" fillId="0" borderId="25" xfId="1" applyNumberFormat="1" applyFont="1" applyBorder="1" applyAlignment="1" applyProtection="1">
      <alignment horizontal="left" wrapText="1"/>
    </xf>
    <xf numFmtId="2" fontId="5" fillId="0" borderId="4" xfId="1" applyNumberFormat="1" applyFont="1" applyBorder="1" applyAlignment="1" applyProtection="1">
      <alignment horizontal="left" wrapText="1"/>
    </xf>
    <xf numFmtId="2" fontId="5" fillId="0" borderId="17" xfId="1" applyNumberFormat="1" applyFont="1" applyBorder="1" applyAlignment="1" applyProtection="1">
      <alignment horizontal="left" wrapText="1"/>
    </xf>
    <xf numFmtId="2" fontId="5" fillId="0" borderId="26" xfId="1" applyNumberFormat="1" applyFont="1" applyBorder="1" applyAlignment="1" applyProtection="1">
      <alignment horizontal="left" wrapText="1"/>
    </xf>
    <xf numFmtId="0" fontId="4" fillId="8" borderId="11" xfId="0" applyFont="1" applyFill="1" applyBorder="1" applyAlignment="1" applyProtection="1">
      <alignment horizontal="center"/>
    </xf>
    <xf numFmtId="0" fontId="4" fillId="8" borderId="12" xfId="0" applyFont="1" applyFill="1" applyBorder="1" applyAlignment="1" applyProtection="1">
      <alignment horizontal="center"/>
    </xf>
    <xf numFmtId="0" fontId="4" fillId="8" borderId="13" xfId="0" applyFont="1" applyFill="1" applyBorder="1" applyAlignment="1" applyProtection="1">
      <alignment horizont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9" fontId="0" fillId="0" borderId="0" xfId="3" applyFont="1" applyProtection="1"/>
    <xf numFmtId="2" fontId="5" fillId="10" borderId="4" xfId="1" applyNumberFormat="1" applyFont="1" applyFill="1" applyBorder="1" applyAlignment="1" applyProtection="1">
      <alignment horizontal="left" wrapText="1"/>
    </xf>
    <xf numFmtId="2" fontId="5" fillId="10" borderId="17" xfId="1" applyNumberFormat="1" applyFont="1" applyFill="1" applyBorder="1" applyAlignment="1" applyProtection="1">
      <alignment horizontal="left" wrapText="1"/>
    </xf>
    <xf numFmtId="2" fontId="5" fillId="10" borderId="26" xfId="1" applyNumberFormat="1" applyFont="1" applyFill="1" applyBorder="1" applyAlignment="1" applyProtection="1">
      <alignment horizontal="left" wrapText="1"/>
    </xf>
    <xf numFmtId="9" fontId="5" fillId="2" borderId="17" xfId="3" applyFont="1" applyFill="1" applyBorder="1" applyAlignment="1" applyProtection="1">
      <alignment horizontal="center"/>
    </xf>
    <xf numFmtId="2" fontId="5" fillId="10" borderId="37" xfId="1" applyNumberFormat="1" applyFont="1" applyFill="1" applyBorder="1" applyAlignment="1" applyProtection="1">
      <alignment horizontal="left" wrapText="1"/>
    </xf>
    <xf numFmtId="2" fontId="5" fillId="10" borderId="18" xfId="1" applyNumberFormat="1" applyFont="1" applyFill="1" applyBorder="1" applyAlignment="1" applyProtection="1">
      <alignment horizontal="left" wrapText="1"/>
    </xf>
    <xf numFmtId="2" fontId="5" fillId="10" borderId="38" xfId="1" applyNumberFormat="1" applyFont="1" applyFill="1" applyBorder="1" applyAlignment="1" applyProtection="1">
      <alignment horizontal="left" wrapText="1"/>
    </xf>
  </cellXfs>
  <cellStyles count="4">
    <cellStyle name="Normal" xfId="0" builtinId="0"/>
    <cellStyle name="Normal 2" xfId="1"/>
    <cellStyle name="Normal 4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1831415</xdr:colOff>
      <xdr:row>28</xdr:row>
      <xdr:rowOff>24677</xdr:rowOff>
    </xdr:from>
    <xdr:to>
      <xdr:col>3</xdr:col>
      <xdr:colOff>292877</xdr:colOff>
      <xdr:row>28</xdr:row>
      <xdr:rowOff>164789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9395093">
          <a:off x="1831415" y="6358802"/>
          <a:ext cx="2138112" cy="1401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1884742</xdr:colOff>
      <xdr:row>29</xdr:row>
      <xdr:rowOff>19915</xdr:rowOff>
    </xdr:from>
    <xdr:to>
      <xdr:col>2</xdr:col>
      <xdr:colOff>1298125</xdr:colOff>
      <xdr:row>29</xdr:row>
      <xdr:rowOff>115788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9395093">
          <a:off x="2494342" y="7506565"/>
          <a:ext cx="1451733" cy="9587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1831415</xdr:colOff>
      <xdr:row>27</xdr:row>
      <xdr:rowOff>24677</xdr:rowOff>
    </xdr:from>
    <xdr:to>
      <xdr:col>3</xdr:col>
      <xdr:colOff>946292</xdr:colOff>
      <xdr:row>27</xdr:row>
      <xdr:rowOff>164789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9395093">
          <a:off x="2456255" y="6303557"/>
          <a:ext cx="2187642" cy="14011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1831415</xdr:colOff>
      <xdr:row>28</xdr:row>
      <xdr:rowOff>24677</xdr:rowOff>
    </xdr:from>
    <xdr:to>
      <xdr:col>3</xdr:col>
      <xdr:colOff>858662</xdr:colOff>
      <xdr:row>28</xdr:row>
      <xdr:rowOff>164789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9395093">
          <a:off x="2456255" y="6303557"/>
          <a:ext cx="2233362" cy="140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9"/>
  <sheetViews>
    <sheetView tabSelected="1" topLeftCell="A10" zoomScaleNormal="100" workbookViewId="0">
      <selection activeCell="I29" sqref="I29"/>
    </sheetView>
  </sheetViews>
  <sheetFormatPr defaultColWidth="9.140625" defaultRowHeight="15" x14ac:dyDescent="0.25"/>
  <cols>
    <col min="1" max="1" width="9.140625" style="3"/>
    <col min="2" max="2" width="29.140625" style="3" customWidth="1"/>
    <col min="3" max="3" width="24.5703125" style="3" customWidth="1"/>
    <col min="4" max="4" width="20.140625" style="3" customWidth="1"/>
    <col min="5" max="5" width="14.85546875" style="3" customWidth="1"/>
    <col min="6" max="6" width="19" style="3" customWidth="1"/>
    <col min="7" max="7" width="19.28515625" style="3" customWidth="1"/>
    <col min="8" max="8" width="17" style="3" customWidth="1"/>
    <col min="9" max="9" width="18.42578125" style="3" customWidth="1"/>
    <col min="10" max="10" width="34.42578125" style="3" customWidth="1"/>
    <col min="11" max="11" width="33.140625" style="3" customWidth="1"/>
    <col min="12" max="12" width="35.7109375" style="3" customWidth="1"/>
    <col min="13" max="13" width="44.85546875" style="3" customWidth="1"/>
    <col min="14" max="16384" width="9.140625" style="3"/>
  </cols>
  <sheetData>
    <row r="1" spans="2:15" ht="21.75" thickBot="1" x14ac:dyDescent="0.4"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</row>
    <row r="2" spans="2:15" ht="21" x14ac:dyDescent="0.25">
      <c r="B2" s="79" t="s">
        <v>0</v>
      </c>
      <c r="C2" s="80"/>
      <c r="D2" s="80"/>
      <c r="E2" s="80"/>
      <c r="F2" s="80"/>
      <c r="G2" s="80"/>
      <c r="H2" s="80"/>
      <c r="I2" s="81"/>
      <c r="J2" s="2"/>
      <c r="K2" s="2"/>
      <c r="L2" s="2"/>
      <c r="M2" s="2"/>
      <c r="N2" s="2"/>
      <c r="O2" s="2"/>
    </row>
    <row r="3" spans="2:15" ht="44.25" customHeight="1" x14ac:dyDescent="0.25">
      <c r="B3" s="4" t="s">
        <v>1</v>
      </c>
      <c r="C3" s="82" t="s">
        <v>27</v>
      </c>
      <c r="D3" s="82"/>
      <c r="E3" s="82"/>
      <c r="F3" s="82"/>
      <c r="G3" s="82"/>
      <c r="H3" s="82"/>
      <c r="I3" s="83"/>
      <c r="J3" s="2"/>
      <c r="K3" s="2"/>
      <c r="L3" s="2"/>
      <c r="M3" s="2"/>
      <c r="N3" s="2"/>
      <c r="O3" s="2"/>
    </row>
    <row r="4" spans="2:15" ht="21" x14ac:dyDescent="0.25">
      <c r="B4" s="4" t="s">
        <v>2</v>
      </c>
      <c r="C4" s="84" t="s">
        <v>28</v>
      </c>
      <c r="D4" s="84"/>
      <c r="E4" s="84"/>
      <c r="F4" s="84"/>
      <c r="G4" s="84"/>
      <c r="H4" s="84"/>
      <c r="I4" s="85"/>
      <c r="J4" s="2"/>
      <c r="K4" s="2"/>
      <c r="L4" s="2"/>
      <c r="M4" s="2"/>
      <c r="N4" s="2"/>
      <c r="O4" s="2"/>
    </row>
    <row r="5" spans="2:15" ht="21.75" thickBot="1" x14ac:dyDescent="0.3">
      <c r="B5" s="5" t="s">
        <v>3</v>
      </c>
      <c r="C5" s="86"/>
      <c r="D5" s="86"/>
      <c r="E5" s="86"/>
      <c r="F5" s="86"/>
      <c r="G5" s="86"/>
      <c r="H5" s="86"/>
      <c r="I5" s="87"/>
      <c r="J5" s="2"/>
      <c r="K5" s="2"/>
      <c r="L5" s="2"/>
      <c r="M5" s="2"/>
      <c r="N5" s="2"/>
      <c r="O5" s="2"/>
    </row>
    <row r="6" spans="2:15" s="8" customFormat="1" ht="21" x14ac:dyDescent="0.25">
      <c r="B6" s="6"/>
      <c r="C6" s="6"/>
      <c r="D6" s="6"/>
      <c r="E6" s="6"/>
      <c r="F6" s="6"/>
      <c r="G6" s="6"/>
      <c r="H6" s="7"/>
      <c r="I6" s="2"/>
      <c r="J6" s="2"/>
      <c r="K6" s="2"/>
      <c r="L6" s="7"/>
      <c r="M6" s="7"/>
      <c r="N6" s="7"/>
      <c r="O6" s="7"/>
    </row>
    <row r="7" spans="2:15" s="11" customFormat="1" ht="21.75" thickBot="1" x14ac:dyDescent="0.3">
      <c r="B7" s="9" t="s">
        <v>4</v>
      </c>
      <c r="C7" s="9"/>
      <c r="D7" s="9"/>
      <c r="E7" s="9"/>
      <c r="F7" s="9"/>
      <c r="G7" s="9"/>
      <c r="H7" s="10"/>
      <c r="I7" s="2"/>
      <c r="J7" s="2"/>
      <c r="K7" s="2"/>
      <c r="L7" s="10"/>
      <c r="M7" s="10"/>
      <c r="N7" s="10"/>
      <c r="O7" s="10"/>
    </row>
    <row r="8" spans="2:15" s="12" customFormat="1" ht="21" customHeight="1" x14ac:dyDescent="0.25">
      <c r="B8" s="76" t="s">
        <v>30</v>
      </c>
      <c r="C8" s="77"/>
      <c r="D8" s="77"/>
      <c r="E8" s="77"/>
      <c r="F8" s="77"/>
      <c r="G8" s="77"/>
      <c r="H8" s="77"/>
      <c r="I8" s="78"/>
      <c r="J8" s="2"/>
      <c r="K8" s="2"/>
      <c r="L8" s="7"/>
      <c r="M8" s="7"/>
      <c r="N8" s="7"/>
      <c r="O8" s="7"/>
    </row>
    <row r="9" spans="2:15" s="12" customFormat="1" ht="16.5" customHeight="1" x14ac:dyDescent="0.25">
      <c r="B9" s="70" t="s">
        <v>49</v>
      </c>
      <c r="C9" s="71"/>
      <c r="D9" s="71"/>
      <c r="E9" s="71"/>
      <c r="F9" s="71"/>
      <c r="G9" s="71"/>
      <c r="H9" s="71"/>
      <c r="I9" s="72"/>
      <c r="J9" s="2"/>
      <c r="K9" s="2"/>
      <c r="L9" s="7"/>
      <c r="M9" s="7"/>
      <c r="N9" s="7"/>
      <c r="O9" s="7"/>
    </row>
    <row r="10" spans="2:15" s="12" customFormat="1" ht="15.75" customHeight="1" x14ac:dyDescent="0.25">
      <c r="B10" s="70" t="s">
        <v>65</v>
      </c>
      <c r="C10" s="71"/>
      <c r="D10" s="71"/>
      <c r="E10" s="71"/>
      <c r="F10" s="71"/>
      <c r="G10" s="71"/>
      <c r="H10" s="71"/>
      <c r="I10" s="72"/>
      <c r="J10" s="2"/>
      <c r="K10" s="2"/>
      <c r="L10" s="7"/>
      <c r="M10" s="7"/>
      <c r="N10" s="7"/>
      <c r="O10" s="7"/>
    </row>
    <row r="11" spans="2:15" s="12" customFormat="1" ht="15.75" customHeight="1" x14ac:dyDescent="0.25">
      <c r="B11" s="70" t="s">
        <v>67</v>
      </c>
      <c r="C11" s="71"/>
      <c r="D11" s="71"/>
      <c r="E11" s="71"/>
      <c r="F11" s="71"/>
      <c r="G11" s="71"/>
      <c r="H11" s="71"/>
      <c r="I11" s="72"/>
      <c r="J11" s="2"/>
      <c r="K11" s="2"/>
      <c r="L11" s="7"/>
      <c r="M11" s="7"/>
      <c r="N11" s="7"/>
      <c r="O11" s="7"/>
    </row>
    <row r="12" spans="2:15" s="12" customFormat="1" ht="15.75" customHeight="1" x14ac:dyDescent="0.25">
      <c r="B12" s="70" t="s">
        <v>60</v>
      </c>
      <c r="C12" s="71"/>
      <c r="D12" s="71"/>
      <c r="E12" s="71"/>
      <c r="F12" s="71"/>
      <c r="G12" s="71"/>
      <c r="H12" s="71"/>
      <c r="I12" s="72"/>
      <c r="J12" s="2"/>
      <c r="K12" s="2"/>
      <c r="L12" s="7"/>
      <c r="M12" s="7"/>
      <c r="N12" s="7"/>
      <c r="O12" s="7"/>
    </row>
    <row r="13" spans="2:15" s="12" customFormat="1" ht="16.5" customHeight="1" x14ac:dyDescent="0.25">
      <c r="B13" s="70" t="s">
        <v>61</v>
      </c>
      <c r="C13" s="71"/>
      <c r="D13" s="71"/>
      <c r="E13" s="71"/>
      <c r="F13" s="71"/>
      <c r="G13" s="71"/>
      <c r="H13" s="71"/>
      <c r="I13" s="72"/>
      <c r="J13" s="2"/>
      <c r="K13" s="2"/>
      <c r="L13" s="7"/>
      <c r="M13" s="7"/>
      <c r="N13" s="7"/>
      <c r="O13" s="7"/>
    </row>
    <row r="14" spans="2:15" s="12" customFormat="1" ht="16.5" customHeight="1" x14ac:dyDescent="0.25">
      <c r="B14" s="70" t="s">
        <v>54</v>
      </c>
      <c r="C14" s="71"/>
      <c r="D14" s="71"/>
      <c r="E14" s="71"/>
      <c r="F14" s="71"/>
      <c r="G14" s="71"/>
      <c r="H14" s="71"/>
      <c r="I14" s="72"/>
      <c r="J14" s="2"/>
      <c r="K14" s="2"/>
      <c r="L14" s="7"/>
      <c r="M14" s="7"/>
      <c r="N14" s="7"/>
      <c r="O14" s="7"/>
    </row>
    <row r="15" spans="2:15" s="12" customFormat="1" ht="16.5" customHeight="1" x14ac:dyDescent="0.25">
      <c r="B15" s="70" t="s">
        <v>55</v>
      </c>
      <c r="C15" s="71"/>
      <c r="D15" s="71"/>
      <c r="E15" s="71"/>
      <c r="F15" s="71"/>
      <c r="G15" s="71"/>
      <c r="H15" s="71"/>
      <c r="I15" s="72"/>
      <c r="J15" s="2"/>
      <c r="K15" s="2"/>
      <c r="L15" s="7"/>
      <c r="M15" s="7"/>
      <c r="N15" s="7"/>
      <c r="O15" s="7"/>
    </row>
    <row r="16" spans="2:15" s="12" customFormat="1" ht="16.5" customHeight="1" x14ac:dyDescent="0.25">
      <c r="B16" s="70" t="s">
        <v>56</v>
      </c>
      <c r="C16" s="71"/>
      <c r="D16" s="71"/>
      <c r="E16" s="71"/>
      <c r="F16" s="71"/>
      <c r="G16" s="71"/>
      <c r="H16" s="71"/>
      <c r="I16" s="72"/>
      <c r="J16" s="2"/>
      <c r="K16" s="2"/>
      <c r="L16" s="7"/>
      <c r="M16" s="7"/>
      <c r="N16" s="7"/>
      <c r="O16" s="7"/>
    </row>
    <row r="17" spans="2:15" s="12" customFormat="1" ht="16.5" customHeight="1" x14ac:dyDescent="0.25">
      <c r="B17" s="70" t="s">
        <v>57</v>
      </c>
      <c r="C17" s="71"/>
      <c r="D17" s="71"/>
      <c r="E17" s="71"/>
      <c r="F17" s="71"/>
      <c r="G17" s="71"/>
      <c r="H17" s="71"/>
      <c r="I17" s="72"/>
      <c r="J17" s="2"/>
      <c r="K17" s="2"/>
      <c r="L17" s="7"/>
      <c r="M17" s="7"/>
      <c r="N17" s="7"/>
      <c r="O17" s="7"/>
    </row>
    <row r="18" spans="2:15" s="12" customFormat="1" ht="16.5" customHeight="1" x14ac:dyDescent="0.25">
      <c r="B18" s="70" t="s">
        <v>64</v>
      </c>
      <c r="C18" s="71"/>
      <c r="D18" s="71"/>
      <c r="E18" s="71"/>
      <c r="F18" s="71"/>
      <c r="G18" s="71"/>
      <c r="H18" s="71"/>
      <c r="I18" s="72"/>
      <c r="J18" s="2"/>
      <c r="K18" s="2"/>
      <c r="L18" s="7"/>
      <c r="M18" s="7"/>
      <c r="N18" s="7"/>
      <c r="O18" s="7"/>
    </row>
    <row r="19" spans="2:15" s="12" customFormat="1" ht="16.5" customHeight="1" x14ac:dyDescent="0.25">
      <c r="B19" s="70" t="s">
        <v>62</v>
      </c>
      <c r="C19" s="71"/>
      <c r="D19" s="71"/>
      <c r="E19" s="71"/>
      <c r="F19" s="71"/>
      <c r="G19" s="71"/>
      <c r="H19" s="71"/>
      <c r="I19" s="72"/>
      <c r="J19" s="2"/>
      <c r="K19" s="2"/>
      <c r="L19" s="7"/>
      <c r="M19" s="7"/>
      <c r="N19" s="7"/>
      <c r="O19" s="7"/>
    </row>
    <row r="20" spans="2:15" s="12" customFormat="1" ht="33" customHeight="1" x14ac:dyDescent="0.25">
      <c r="B20" s="70" t="s">
        <v>68</v>
      </c>
      <c r="C20" s="71"/>
      <c r="D20" s="71"/>
      <c r="E20" s="71"/>
      <c r="F20" s="71"/>
      <c r="G20" s="71"/>
      <c r="H20" s="71"/>
      <c r="I20" s="72"/>
      <c r="J20" s="2"/>
      <c r="K20" s="2"/>
      <c r="L20" s="7"/>
      <c r="M20" s="7"/>
      <c r="N20" s="7"/>
      <c r="O20" s="7"/>
    </row>
    <row r="21" spans="2:15" s="12" customFormat="1" ht="16.5" customHeight="1" x14ac:dyDescent="0.25">
      <c r="B21" s="70" t="s">
        <v>58</v>
      </c>
      <c r="C21" s="71"/>
      <c r="D21" s="71"/>
      <c r="E21" s="71"/>
      <c r="F21" s="71"/>
      <c r="G21" s="71"/>
      <c r="H21" s="71"/>
      <c r="I21" s="72"/>
      <c r="J21" s="2"/>
      <c r="K21" s="2"/>
      <c r="L21" s="7"/>
      <c r="M21" s="7"/>
      <c r="N21" s="7"/>
      <c r="O21" s="7"/>
    </row>
    <row r="22" spans="2:15" s="12" customFormat="1" ht="16.5" customHeight="1" x14ac:dyDescent="0.25">
      <c r="B22" s="70" t="s">
        <v>63</v>
      </c>
      <c r="C22" s="71"/>
      <c r="D22" s="71"/>
      <c r="E22" s="71"/>
      <c r="F22" s="71"/>
      <c r="G22" s="71"/>
      <c r="H22" s="71"/>
      <c r="I22" s="72"/>
      <c r="J22" s="2"/>
      <c r="K22" s="2"/>
      <c r="L22" s="7"/>
      <c r="M22" s="7"/>
      <c r="N22" s="7"/>
      <c r="O22" s="7"/>
    </row>
    <row r="23" spans="2:15" s="12" customFormat="1" ht="16.5" customHeight="1" thickBot="1" x14ac:dyDescent="0.3">
      <c r="B23" s="129" t="s">
        <v>73</v>
      </c>
      <c r="C23" s="130"/>
      <c r="D23" s="130"/>
      <c r="E23" s="130"/>
      <c r="F23" s="130"/>
      <c r="G23" s="130"/>
      <c r="H23" s="130"/>
      <c r="I23" s="131"/>
      <c r="J23" s="2"/>
      <c r="K23" s="2"/>
      <c r="L23" s="7"/>
      <c r="M23" s="7"/>
      <c r="N23" s="7"/>
      <c r="O23" s="7"/>
    </row>
    <row r="24" spans="2:15" s="12" customFormat="1" ht="16.5" customHeight="1" x14ac:dyDescent="0.25">
      <c r="B24" s="63"/>
      <c r="C24" s="63"/>
      <c r="D24" s="63"/>
      <c r="E24" s="63"/>
      <c r="F24" s="63"/>
      <c r="G24" s="63"/>
      <c r="H24" s="63"/>
      <c r="I24" s="63"/>
      <c r="J24" s="2"/>
      <c r="K24" s="2"/>
      <c r="L24" s="7"/>
      <c r="M24" s="7"/>
      <c r="N24" s="7"/>
      <c r="O24" s="7"/>
    </row>
    <row r="25" spans="2:15" s="12" customFormat="1" ht="21.75" thickBot="1" x14ac:dyDescent="0.3">
      <c r="B25" s="13"/>
      <c r="C25" s="13"/>
      <c r="D25" s="13"/>
      <c r="E25" s="13"/>
      <c r="F25" s="13"/>
      <c r="G25" s="13"/>
      <c r="H25" s="13"/>
      <c r="I25" s="2"/>
      <c r="J25" s="2"/>
      <c r="K25" s="2"/>
      <c r="L25" s="13"/>
      <c r="M25" s="13"/>
      <c r="N25" s="13"/>
      <c r="O25" s="13"/>
    </row>
    <row r="26" spans="2:15" ht="48.75" customHeight="1" thickBot="1" x14ac:dyDescent="0.4">
      <c r="B26" s="73" t="s">
        <v>5</v>
      </c>
      <c r="C26" s="74"/>
      <c r="D26" s="75"/>
      <c r="E26" s="2"/>
      <c r="F26" s="2"/>
      <c r="G26" s="2"/>
      <c r="H26" s="2"/>
      <c r="I26" s="2"/>
      <c r="J26" s="2"/>
      <c r="K26" s="2"/>
      <c r="L26" s="1"/>
      <c r="M26" s="1"/>
    </row>
    <row r="27" spans="2:15" s="15" customFormat="1" ht="57" customHeight="1" thickBot="1" x14ac:dyDescent="0.35">
      <c r="B27" s="37" t="s">
        <v>6</v>
      </c>
      <c r="C27" s="37" t="s">
        <v>7</v>
      </c>
      <c r="D27" s="38" t="s">
        <v>8</v>
      </c>
      <c r="I27" s="2"/>
      <c r="J27" s="2"/>
      <c r="K27" s="2"/>
    </row>
    <row r="28" spans="2:15" s="8" customFormat="1" ht="16.5" thickBot="1" x14ac:dyDescent="0.3">
      <c r="B28" s="17" t="s">
        <v>9</v>
      </c>
      <c r="C28" s="18">
        <v>0.25</v>
      </c>
      <c r="D28" s="19" t="s">
        <v>10</v>
      </c>
      <c r="I28" s="20"/>
    </row>
    <row r="29" spans="2:15" s="8" customFormat="1" ht="16.5" thickBot="1" x14ac:dyDescent="0.3">
      <c r="B29" s="17" t="s">
        <v>11</v>
      </c>
      <c r="C29" s="18">
        <v>0.25</v>
      </c>
      <c r="D29" s="19" t="s">
        <v>12</v>
      </c>
      <c r="I29" s="20"/>
    </row>
    <row r="30" spans="2:15" s="8" customFormat="1" ht="16.5" thickBot="1" x14ac:dyDescent="0.3">
      <c r="B30" s="17" t="s">
        <v>13</v>
      </c>
      <c r="C30" s="18">
        <v>0.25</v>
      </c>
      <c r="D30" s="19" t="s">
        <v>12</v>
      </c>
      <c r="I30" s="20"/>
    </row>
    <row r="31" spans="2:15" s="8" customFormat="1" ht="16.5" thickBot="1" x14ac:dyDescent="0.3">
      <c r="B31" s="17" t="s">
        <v>14</v>
      </c>
      <c r="C31" s="18">
        <v>0.25</v>
      </c>
      <c r="D31" s="19" t="s">
        <v>12</v>
      </c>
      <c r="I31" s="20"/>
    </row>
    <row r="32" spans="2:15" s="8" customFormat="1" ht="16.5" thickBot="1" x14ac:dyDescent="0.3">
      <c r="B32" s="17"/>
      <c r="C32" s="18">
        <v>1</v>
      </c>
      <c r="D32" s="19"/>
      <c r="I32" s="20"/>
    </row>
    <row r="33" spans="2:15" s="8" customFormat="1" ht="15.75" x14ac:dyDescent="0.25">
      <c r="B33" s="21"/>
      <c r="C33" s="21"/>
      <c r="D33" s="21"/>
      <c r="E33" s="21"/>
      <c r="F33" s="21"/>
      <c r="I33" s="21"/>
    </row>
    <row r="34" spans="2:15" ht="21.75" thickBot="1" x14ac:dyDescent="0.4">
      <c r="B34" s="22" t="s">
        <v>15</v>
      </c>
      <c r="C34" s="22"/>
      <c r="D34" s="22"/>
      <c r="E34" s="23"/>
      <c r="F34" s="23"/>
      <c r="G34" s="1"/>
      <c r="H34" s="1"/>
      <c r="I34" s="23"/>
      <c r="J34" s="1"/>
      <c r="K34" s="1"/>
      <c r="L34" s="1"/>
      <c r="M34" s="1"/>
    </row>
    <row r="35" spans="2:15" s="15" customFormat="1" ht="56.25" x14ac:dyDescent="0.3">
      <c r="B35" s="35" t="s">
        <v>6</v>
      </c>
      <c r="C35" s="35" t="s">
        <v>7</v>
      </c>
      <c r="D35" s="36" t="s">
        <v>8</v>
      </c>
      <c r="I35" s="16"/>
    </row>
    <row r="36" spans="2:15" s="8" customFormat="1" ht="15.75" x14ac:dyDescent="0.25">
      <c r="B36" s="24"/>
      <c r="C36" s="24"/>
      <c r="D36" s="34"/>
      <c r="I36" s="20"/>
    </row>
    <row r="37" spans="2:15" s="8" customFormat="1" ht="15.75" x14ac:dyDescent="0.25">
      <c r="B37" s="24"/>
      <c r="C37" s="24"/>
      <c r="D37" s="24"/>
      <c r="I37" s="20"/>
    </row>
    <row r="38" spans="2:15" s="8" customFormat="1" ht="15.75" x14ac:dyDescent="0.25">
      <c r="B38" s="24"/>
      <c r="C38" s="24"/>
      <c r="D38" s="24"/>
      <c r="I38" s="20"/>
    </row>
    <row r="39" spans="2:15" s="8" customFormat="1" ht="15.75" x14ac:dyDescent="0.25">
      <c r="B39" s="24"/>
      <c r="C39" s="24"/>
      <c r="D39" s="24"/>
      <c r="I39" s="25"/>
    </row>
    <row r="40" spans="2:15" s="8" customFormat="1" ht="15.75" x14ac:dyDescent="0.25">
      <c r="B40" s="24"/>
      <c r="C40" s="24"/>
      <c r="D40" s="24"/>
      <c r="I40" s="25"/>
    </row>
    <row r="41" spans="2:15" s="8" customFormat="1" ht="15.75" x14ac:dyDescent="0.25">
      <c r="B41" s="24"/>
      <c r="C41" s="24"/>
      <c r="D41" s="24"/>
      <c r="I41" s="25"/>
    </row>
    <row r="42" spans="2:15" s="8" customFormat="1" ht="15.75" x14ac:dyDescent="0.25">
      <c r="B42" s="24"/>
      <c r="C42" s="24"/>
      <c r="D42" s="24"/>
      <c r="I42" s="25"/>
    </row>
    <row r="43" spans="2:15" s="12" customFormat="1" ht="15.75" x14ac:dyDescent="0.25">
      <c r="B43" s="13"/>
      <c r="C43" s="13"/>
      <c r="D43" s="13"/>
      <c r="E43" s="8"/>
      <c r="F43" s="8"/>
      <c r="G43" s="13"/>
      <c r="H43" s="13"/>
      <c r="I43" s="13"/>
      <c r="J43" s="13"/>
      <c r="K43" s="13"/>
      <c r="L43" s="13"/>
      <c r="M43" s="13"/>
      <c r="N43" s="13"/>
      <c r="O43" s="13"/>
    </row>
    <row r="44" spans="2:15" ht="21.75" thickBot="1" x14ac:dyDescent="0.4">
      <c r="B44" s="22" t="s">
        <v>16</v>
      </c>
    </row>
    <row r="45" spans="2:15" ht="30" customHeight="1" thickBot="1" x14ac:dyDescent="0.3">
      <c r="B45" s="64" t="s">
        <v>33</v>
      </c>
      <c r="C45" s="65"/>
      <c r="D45" s="65"/>
      <c r="E45" s="65"/>
      <c r="F45" s="65"/>
      <c r="G45" s="65"/>
      <c r="H45" s="65"/>
      <c r="I45" s="66"/>
    </row>
    <row r="46" spans="2:15" ht="56.25" x14ac:dyDescent="0.25">
      <c r="B46" s="27" t="s">
        <v>18</v>
      </c>
      <c r="C46" s="27" t="s">
        <v>52</v>
      </c>
      <c r="D46" s="27" t="s">
        <v>53</v>
      </c>
      <c r="E46" s="27" t="s">
        <v>19</v>
      </c>
      <c r="F46" s="27" t="s">
        <v>20</v>
      </c>
      <c r="G46" s="27" t="s">
        <v>21</v>
      </c>
      <c r="H46" s="27" t="s">
        <v>29</v>
      </c>
      <c r="I46" s="27" t="s">
        <v>22</v>
      </c>
    </row>
    <row r="47" spans="2:15" ht="15.75" x14ac:dyDescent="0.25">
      <c r="B47" s="28" t="s">
        <v>50</v>
      </c>
      <c r="C47" s="28"/>
      <c r="D47" s="28"/>
      <c r="E47" s="29"/>
      <c r="F47" s="30"/>
      <c r="G47" s="31">
        <f>E47*F47*D47</f>
        <v>0</v>
      </c>
      <c r="H47" s="31">
        <f>G47*0.15</f>
        <v>0</v>
      </c>
      <c r="I47" s="31">
        <f>G47+H47</f>
        <v>0</v>
      </c>
    </row>
    <row r="48" spans="2:15" ht="15.75" x14ac:dyDescent="0.25">
      <c r="B48" s="28"/>
      <c r="C48" s="28"/>
      <c r="D48" s="28"/>
      <c r="E48" s="29"/>
      <c r="F48" s="30"/>
      <c r="G48" s="31">
        <f t="shared" ref="G48:G50" si="0">E48*F48*D48</f>
        <v>0</v>
      </c>
      <c r="H48" s="31">
        <f t="shared" ref="H48:H50" si="1">G48*0.15</f>
        <v>0</v>
      </c>
      <c r="I48" s="31">
        <f t="shared" ref="I48:I50" si="2">G48+H48</f>
        <v>0</v>
      </c>
    </row>
    <row r="49" spans="2:9" ht="15.75" x14ac:dyDescent="0.25">
      <c r="B49" s="28"/>
      <c r="C49" s="28"/>
      <c r="D49" s="28"/>
      <c r="E49" s="29"/>
      <c r="F49" s="30"/>
      <c r="G49" s="31">
        <f t="shared" si="0"/>
        <v>0</v>
      </c>
      <c r="H49" s="31">
        <f t="shared" si="1"/>
        <v>0</v>
      </c>
      <c r="I49" s="31">
        <f t="shared" si="2"/>
        <v>0</v>
      </c>
    </row>
    <row r="50" spans="2:9" ht="15.75" x14ac:dyDescent="0.25">
      <c r="B50" s="28"/>
      <c r="C50" s="28"/>
      <c r="D50" s="28"/>
      <c r="E50" s="29"/>
      <c r="F50" s="30"/>
      <c r="G50" s="31">
        <f t="shared" si="0"/>
        <v>0</v>
      </c>
      <c r="H50" s="31">
        <f t="shared" si="1"/>
        <v>0</v>
      </c>
      <c r="I50" s="31">
        <f t="shared" si="2"/>
        <v>0</v>
      </c>
    </row>
    <row r="51" spans="2:9" ht="15.75" x14ac:dyDescent="0.25">
      <c r="B51" s="28"/>
      <c r="C51" s="28"/>
      <c r="D51" s="28"/>
      <c r="E51" s="29"/>
      <c r="F51" s="30"/>
      <c r="G51" s="31">
        <f t="shared" ref="G51:G53" si="3">E51*F51*D51</f>
        <v>0</v>
      </c>
      <c r="H51" s="31">
        <f t="shared" ref="H51:H53" si="4">G51*0.15</f>
        <v>0</v>
      </c>
      <c r="I51" s="31">
        <f t="shared" ref="I51:I53" si="5">G51+H51</f>
        <v>0</v>
      </c>
    </row>
    <row r="52" spans="2:9" ht="15.75" x14ac:dyDescent="0.25">
      <c r="B52" s="28"/>
      <c r="C52" s="28"/>
      <c r="D52" s="28"/>
      <c r="E52" s="29"/>
      <c r="F52" s="30"/>
      <c r="G52" s="31">
        <f t="shared" si="3"/>
        <v>0</v>
      </c>
      <c r="H52" s="31">
        <f t="shared" si="4"/>
        <v>0</v>
      </c>
      <c r="I52" s="31">
        <f t="shared" si="5"/>
        <v>0</v>
      </c>
    </row>
    <row r="53" spans="2:9" ht="16.5" thickBot="1" x14ac:dyDescent="0.3">
      <c r="B53" s="58"/>
      <c r="C53" s="58"/>
      <c r="D53" s="58"/>
      <c r="E53" s="59"/>
      <c r="F53" s="60"/>
      <c r="G53" s="61">
        <f t="shared" si="3"/>
        <v>0</v>
      </c>
      <c r="H53" s="61">
        <f t="shared" si="4"/>
        <v>0</v>
      </c>
      <c r="I53" s="61">
        <f t="shared" si="5"/>
        <v>0</v>
      </c>
    </row>
    <row r="54" spans="2:9" s="32" customFormat="1" ht="19.5" thickBot="1" x14ac:dyDescent="0.35">
      <c r="B54" s="67" t="s">
        <v>32</v>
      </c>
      <c r="C54" s="68"/>
      <c r="D54" s="68"/>
      <c r="E54" s="68"/>
      <c r="F54" s="68"/>
      <c r="G54" s="68"/>
      <c r="H54" s="69"/>
      <c r="I54" s="62">
        <f>SUM(I47:I53)</f>
        <v>0</v>
      </c>
    </row>
    <row r="55" spans="2:9" x14ac:dyDescent="0.25">
      <c r="B55" s="33"/>
      <c r="C55" s="33"/>
      <c r="D55" s="33"/>
      <c r="E55" s="33"/>
      <c r="F55" s="33"/>
      <c r="G55" s="33"/>
    </row>
    <row r="56" spans="2:9" ht="21" x14ac:dyDescent="0.35">
      <c r="B56" s="22" t="s">
        <v>17</v>
      </c>
      <c r="C56" s="33"/>
      <c r="D56" s="33"/>
      <c r="E56" s="33"/>
      <c r="F56" s="33"/>
      <c r="G56" s="33"/>
    </row>
    <row r="57" spans="2:9" ht="44.45" customHeight="1" x14ac:dyDescent="0.25">
      <c r="B57" s="45" t="s">
        <v>35</v>
      </c>
      <c r="C57" s="46" t="s">
        <v>39</v>
      </c>
      <c r="D57" s="45" t="s">
        <v>32</v>
      </c>
      <c r="E57" s="33"/>
      <c r="F57" s="33"/>
      <c r="G57" s="33"/>
    </row>
    <row r="58" spans="2:9" ht="15.75" x14ac:dyDescent="0.25">
      <c r="B58" s="40" t="s">
        <v>36</v>
      </c>
      <c r="C58" s="43"/>
      <c r="D58" s="41">
        <f>C58*I54</f>
        <v>0</v>
      </c>
      <c r="E58" s="33"/>
      <c r="F58" s="33"/>
      <c r="G58" s="33"/>
    </row>
    <row r="59" spans="2:9" ht="15.75" x14ac:dyDescent="0.25">
      <c r="B59" s="40" t="s">
        <v>37</v>
      </c>
      <c r="C59" s="43"/>
      <c r="D59" s="41">
        <f>C59*I54</f>
        <v>0</v>
      </c>
      <c r="E59" s="33"/>
      <c r="F59" s="33"/>
      <c r="G59" s="33"/>
    </row>
    <row r="60" spans="2:9" ht="15.75" x14ac:dyDescent="0.25">
      <c r="B60" s="40" t="s">
        <v>38</v>
      </c>
      <c r="C60" s="43"/>
      <c r="D60" s="41">
        <f>C60*I54</f>
        <v>0</v>
      </c>
    </row>
    <row r="61" spans="2:9" ht="15.75" x14ac:dyDescent="0.25">
      <c r="B61" s="40"/>
      <c r="C61" s="42">
        <f>SUM(C58:C60)</f>
        <v>0</v>
      </c>
      <c r="D61" s="41">
        <f>SUM(D58:D60)</f>
        <v>0</v>
      </c>
    </row>
    <row r="63" spans="2:9" x14ac:dyDescent="0.25">
      <c r="D63" s="44"/>
    </row>
    <row r="64" spans="2:9" ht="15.75" thickBot="1" x14ac:dyDescent="0.3">
      <c r="B64" s="26"/>
    </row>
    <row r="65" spans="2:4" x14ac:dyDescent="0.25">
      <c r="B65" s="3" t="s">
        <v>24</v>
      </c>
    </row>
    <row r="68" spans="2:4" ht="15.75" thickBot="1" x14ac:dyDescent="0.3">
      <c r="B68" s="26"/>
      <c r="D68" s="26"/>
    </row>
    <row r="69" spans="2:4" x14ac:dyDescent="0.25">
      <c r="B69" s="3" t="s">
        <v>25</v>
      </c>
      <c r="D69" s="3" t="s">
        <v>26</v>
      </c>
    </row>
  </sheetData>
  <mergeCells count="23">
    <mergeCell ref="B9:I9"/>
    <mergeCell ref="B19:I19"/>
    <mergeCell ref="B20:I20"/>
    <mergeCell ref="B21:I21"/>
    <mergeCell ref="B23:I23"/>
    <mergeCell ref="B22:I22"/>
    <mergeCell ref="B8:I8"/>
    <mergeCell ref="B2:I2"/>
    <mergeCell ref="C3:I3"/>
    <mergeCell ref="C4:I4"/>
    <mergeCell ref="C5:I5"/>
    <mergeCell ref="B45:I45"/>
    <mergeCell ref="B54:H54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26:D26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96"/>
  <sheetViews>
    <sheetView topLeftCell="A10" zoomScaleNormal="100" workbookViewId="0">
      <selection activeCell="B23" sqref="B23:K23"/>
    </sheetView>
  </sheetViews>
  <sheetFormatPr defaultColWidth="9.140625" defaultRowHeight="15" x14ac:dyDescent="0.25"/>
  <cols>
    <col min="1" max="1" width="9.140625" style="3"/>
    <col min="2" max="2" width="30.5703125" style="3" customWidth="1"/>
    <col min="3" max="3" width="20.140625" style="3" customWidth="1"/>
    <col min="4" max="4" width="18.85546875" style="3" customWidth="1"/>
    <col min="5" max="5" width="16.42578125" style="3" customWidth="1"/>
    <col min="6" max="6" width="15.140625" style="3" customWidth="1"/>
    <col min="7" max="7" width="17.5703125" style="3" customWidth="1"/>
    <col min="8" max="8" width="13.7109375" style="3" customWidth="1"/>
    <col min="9" max="9" width="17.7109375" style="3" customWidth="1"/>
    <col min="10" max="10" width="16.42578125" style="3" customWidth="1"/>
    <col min="11" max="11" width="19.7109375" style="3" customWidth="1"/>
    <col min="12" max="12" width="20.7109375" style="3" customWidth="1"/>
    <col min="13" max="13" width="20.42578125" style="3" customWidth="1"/>
    <col min="14" max="14" width="14.5703125" style="3" customWidth="1"/>
    <col min="15" max="15" width="20.5703125" style="3" customWidth="1"/>
    <col min="16" max="16" width="15.140625" style="3" customWidth="1"/>
    <col min="17" max="17" width="16.5703125" style="3" customWidth="1"/>
    <col min="18" max="18" width="12.7109375" style="3" customWidth="1"/>
    <col min="19" max="19" width="18.140625" style="3" customWidth="1"/>
    <col min="20" max="20" width="15.140625" style="3" customWidth="1"/>
    <col min="21" max="21" width="18.7109375" style="3" customWidth="1"/>
    <col min="22" max="16384" width="9.140625" style="3"/>
  </cols>
  <sheetData>
    <row r="1" spans="2:18" ht="21.75" thickBot="1" x14ac:dyDescent="0.4"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P1" s="2"/>
      <c r="Q1" s="2"/>
      <c r="R1" s="2"/>
    </row>
    <row r="2" spans="2:18" ht="21" x14ac:dyDescent="0.25">
      <c r="B2" s="99" t="s">
        <v>0</v>
      </c>
      <c r="C2" s="100"/>
      <c r="D2" s="100"/>
      <c r="E2" s="100"/>
      <c r="F2" s="100"/>
      <c r="G2" s="101"/>
      <c r="H2" s="2"/>
      <c r="I2" s="2"/>
      <c r="J2" s="2"/>
      <c r="K2" s="2"/>
      <c r="L2" s="2"/>
      <c r="M2" s="2"/>
      <c r="N2" s="2"/>
      <c r="P2" s="2"/>
      <c r="Q2" s="2"/>
      <c r="R2" s="2"/>
    </row>
    <row r="3" spans="2:18" ht="66" customHeight="1" x14ac:dyDescent="0.25">
      <c r="B3" s="4" t="s">
        <v>1</v>
      </c>
      <c r="C3" s="102" t="s">
        <v>27</v>
      </c>
      <c r="D3" s="103"/>
      <c r="E3" s="103"/>
      <c r="F3" s="103"/>
      <c r="G3" s="104"/>
      <c r="H3" s="2"/>
      <c r="I3" s="2"/>
      <c r="J3" s="2"/>
      <c r="K3" s="2"/>
      <c r="L3" s="2"/>
      <c r="M3" s="2"/>
      <c r="N3" s="2"/>
      <c r="P3" s="2"/>
      <c r="Q3" s="2"/>
      <c r="R3" s="2"/>
    </row>
    <row r="4" spans="2:18" ht="21" x14ac:dyDescent="0.25">
      <c r="B4" s="4" t="s">
        <v>2</v>
      </c>
      <c r="C4" s="105" t="s">
        <v>28</v>
      </c>
      <c r="D4" s="106"/>
      <c r="E4" s="106"/>
      <c r="F4" s="106"/>
      <c r="G4" s="107"/>
      <c r="H4" s="2"/>
      <c r="I4" s="2"/>
      <c r="J4" s="2"/>
      <c r="K4" s="2"/>
      <c r="L4" s="2"/>
      <c r="M4" s="2"/>
      <c r="N4" s="2"/>
      <c r="P4" s="2"/>
      <c r="Q4" s="2"/>
      <c r="R4" s="2"/>
    </row>
    <row r="5" spans="2:18" ht="21.75" thickBot="1" x14ac:dyDescent="0.3">
      <c r="B5" s="5" t="s">
        <v>3</v>
      </c>
      <c r="C5" s="86"/>
      <c r="D5" s="86"/>
      <c r="E5" s="86"/>
      <c r="F5" s="108"/>
      <c r="G5" s="87"/>
      <c r="H5" s="2"/>
      <c r="I5" s="2"/>
      <c r="J5" s="2"/>
      <c r="K5" s="2"/>
      <c r="L5" s="2"/>
      <c r="M5" s="2"/>
      <c r="N5" s="2"/>
      <c r="P5" s="2"/>
      <c r="Q5" s="2"/>
      <c r="R5" s="2"/>
    </row>
    <row r="6" spans="2:18" s="8" customFormat="1" ht="15.75" x14ac:dyDescent="0.25">
      <c r="B6" s="6"/>
      <c r="C6" s="6"/>
      <c r="D6" s="6"/>
      <c r="E6" s="6"/>
      <c r="F6" s="6"/>
      <c r="G6" s="6"/>
      <c r="H6" s="7"/>
      <c r="I6" s="7"/>
      <c r="J6" s="7"/>
      <c r="K6" s="7"/>
      <c r="L6" s="7"/>
      <c r="M6" s="7"/>
      <c r="N6" s="7"/>
      <c r="P6" s="7"/>
      <c r="Q6" s="7"/>
      <c r="R6" s="7"/>
    </row>
    <row r="7" spans="2:18" s="11" customFormat="1" ht="19.5" thickBot="1" x14ac:dyDescent="0.3">
      <c r="B7" s="9" t="s">
        <v>4</v>
      </c>
      <c r="C7" s="9"/>
      <c r="D7" s="9"/>
      <c r="E7" s="9"/>
      <c r="F7" s="9"/>
      <c r="G7" s="9"/>
      <c r="H7" s="10"/>
      <c r="I7" s="10"/>
      <c r="J7" s="10"/>
      <c r="K7" s="10"/>
      <c r="L7" s="10"/>
      <c r="M7" s="10"/>
      <c r="N7" s="10"/>
      <c r="P7" s="10"/>
      <c r="Q7" s="10"/>
      <c r="R7" s="10"/>
    </row>
    <row r="8" spans="2:18" s="12" customFormat="1" ht="15.75" x14ac:dyDescent="0.25">
      <c r="B8" s="109" t="s">
        <v>30</v>
      </c>
      <c r="C8" s="110"/>
      <c r="D8" s="110"/>
      <c r="E8" s="110"/>
      <c r="F8" s="110"/>
      <c r="G8" s="110"/>
      <c r="H8" s="110"/>
      <c r="I8" s="110"/>
      <c r="J8" s="110"/>
      <c r="K8" s="111"/>
      <c r="L8" s="7"/>
      <c r="M8" s="7"/>
      <c r="N8" s="7"/>
      <c r="O8" s="7"/>
    </row>
    <row r="9" spans="2:18" s="12" customFormat="1" ht="16.5" customHeight="1" x14ac:dyDescent="0.25">
      <c r="B9" s="112" t="s">
        <v>49</v>
      </c>
      <c r="C9" s="113"/>
      <c r="D9" s="113"/>
      <c r="E9" s="113"/>
      <c r="F9" s="113"/>
      <c r="G9" s="113"/>
      <c r="H9" s="113"/>
      <c r="I9" s="113"/>
      <c r="J9" s="113"/>
      <c r="K9" s="114"/>
      <c r="L9" s="7"/>
      <c r="M9" s="7"/>
      <c r="N9" s="7"/>
      <c r="O9" s="7"/>
    </row>
    <row r="10" spans="2:18" s="12" customFormat="1" ht="15.75" x14ac:dyDescent="0.25">
      <c r="B10" s="112" t="s">
        <v>65</v>
      </c>
      <c r="C10" s="113"/>
      <c r="D10" s="113"/>
      <c r="E10" s="113"/>
      <c r="F10" s="113"/>
      <c r="G10" s="113"/>
      <c r="H10" s="113"/>
      <c r="I10" s="113"/>
      <c r="J10" s="113"/>
      <c r="K10" s="114"/>
      <c r="L10" s="7"/>
      <c r="M10" s="7"/>
      <c r="N10" s="7"/>
      <c r="O10" s="7"/>
    </row>
    <row r="11" spans="2:18" s="12" customFormat="1" ht="15.75" x14ac:dyDescent="0.25">
      <c r="B11" s="112" t="s">
        <v>67</v>
      </c>
      <c r="C11" s="113"/>
      <c r="D11" s="113"/>
      <c r="E11" s="113"/>
      <c r="F11" s="113"/>
      <c r="G11" s="113"/>
      <c r="H11" s="113"/>
      <c r="I11" s="113"/>
      <c r="J11" s="113"/>
      <c r="K11" s="114"/>
      <c r="L11" s="7"/>
      <c r="M11" s="7"/>
      <c r="N11" s="7"/>
      <c r="O11" s="7"/>
    </row>
    <row r="12" spans="2:18" s="12" customFormat="1" ht="15.75" x14ac:dyDescent="0.25">
      <c r="B12" s="112" t="s">
        <v>60</v>
      </c>
      <c r="C12" s="113"/>
      <c r="D12" s="113"/>
      <c r="E12" s="113"/>
      <c r="F12" s="113"/>
      <c r="G12" s="113"/>
      <c r="H12" s="113"/>
      <c r="I12" s="113"/>
      <c r="J12" s="113"/>
      <c r="K12" s="114"/>
      <c r="L12" s="7"/>
      <c r="M12" s="7"/>
      <c r="N12" s="7"/>
      <c r="O12" s="7"/>
    </row>
    <row r="13" spans="2:18" s="12" customFormat="1" ht="16.5" customHeight="1" x14ac:dyDescent="0.25">
      <c r="B13" s="112" t="s">
        <v>61</v>
      </c>
      <c r="C13" s="113"/>
      <c r="D13" s="113"/>
      <c r="E13" s="113"/>
      <c r="F13" s="113"/>
      <c r="G13" s="113"/>
      <c r="H13" s="113"/>
      <c r="I13" s="113"/>
      <c r="J13" s="113"/>
      <c r="K13" s="114"/>
      <c r="L13" s="7"/>
      <c r="M13" s="7"/>
      <c r="N13" s="7"/>
      <c r="O13" s="7"/>
    </row>
    <row r="14" spans="2:18" s="12" customFormat="1" ht="16.5" customHeight="1" x14ac:dyDescent="0.25">
      <c r="B14" s="112" t="s">
        <v>54</v>
      </c>
      <c r="C14" s="113"/>
      <c r="D14" s="113"/>
      <c r="E14" s="113"/>
      <c r="F14" s="113"/>
      <c r="G14" s="113"/>
      <c r="H14" s="113"/>
      <c r="I14" s="113"/>
      <c r="J14" s="113"/>
      <c r="K14" s="114"/>
      <c r="L14" s="7"/>
      <c r="M14" s="7"/>
      <c r="N14" s="7"/>
      <c r="O14" s="7"/>
    </row>
    <row r="15" spans="2:18" s="12" customFormat="1" ht="16.5" customHeight="1" x14ac:dyDescent="0.25">
      <c r="B15" s="112" t="s">
        <v>55</v>
      </c>
      <c r="C15" s="113"/>
      <c r="D15" s="113"/>
      <c r="E15" s="113"/>
      <c r="F15" s="113"/>
      <c r="G15" s="113"/>
      <c r="H15" s="113"/>
      <c r="I15" s="113"/>
      <c r="J15" s="113"/>
      <c r="K15" s="114"/>
      <c r="L15" s="7"/>
      <c r="M15" s="7"/>
      <c r="N15" s="7"/>
      <c r="O15" s="7"/>
    </row>
    <row r="16" spans="2:18" s="12" customFormat="1" ht="16.5" customHeight="1" x14ac:dyDescent="0.25">
      <c r="B16" s="112" t="s">
        <v>56</v>
      </c>
      <c r="C16" s="113"/>
      <c r="D16" s="113"/>
      <c r="E16" s="113"/>
      <c r="F16" s="113"/>
      <c r="G16" s="113"/>
      <c r="H16" s="113"/>
      <c r="I16" s="113"/>
      <c r="J16" s="113"/>
      <c r="K16" s="114"/>
      <c r="L16" s="7"/>
      <c r="M16" s="7"/>
      <c r="N16" s="7"/>
      <c r="O16" s="7"/>
    </row>
    <row r="17" spans="2:18" s="12" customFormat="1" ht="16.5" customHeight="1" x14ac:dyDescent="0.25">
      <c r="B17" s="112" t="s">
        <v>57</v>
      </c>
      <c r="C17" s="113"/>
      <c r="D17" s="113"/>
      <c r="E17" s="113"/>
      <c r="F17" s="113"/>
      <c r="G17" s="113"/>
      <c r="H17" s="113"/>
      <c r="I17" s="113"/>
      <c r="J17" s="113"/>
      <c r="K17" s="114"/>
      <c r="L17" s="7"/>
      <c r="M17" s="7"/>
      <c r="N17" s="7"/>
      <c r="O17" s="7"/>
    </row>
    <row r="18" spans="2:18" s="12" customFormat="1" ht="16.5" customHeight="1" x14ac:dyDescent="0.25">
      <c r="B18" s="112" t="s">
        <v>64</v>
      </c>
      <c r="C18" s="113"/>
      <c r="D18" s="113"/>
      <c r="E18" s="113"/>
      <c r="F18" s="113"/>
      <c r="G18" s="113"/>
      <c r="H18" s="113"/>
      <c r="I18" s="113"/>
      <c r="J18" s="113"/>
      <c r="K18" s="114"/>
      <c r="L18" s="7"/>
      <c r="M18" s="7"/>
      <c r="N18" s="7"/>
      <c r="O18" s="7"/>
    </row>
    <row r="19" spans="2:18" s="12" customFormat="1" ht="16.5" customHeight="1" x14ac:dyDescent="0.25">
      <c r="B19" s="112" t="s">
        <v>62</v>
      </c>
      <c r="C19" s="113"/>
      <c r="D19" s="113"/>
      <c r="E19" s="113"/>
      <c r="F19" s="113"/>
      <c r="G19" s="113"/>
      <c r="H19" s="113"/>
      <c r="I19" s="113"/>
      <c r="J19" s="113"/>
      <c r="K19" s="114"/>
      <c r="L19" s="7"/>
      <c r="M19" s="7"/>
      <c r="N19" s="7"/>
      <c r="O19" s="7"/>
    </row>
    <row r="20" spans="2:18" s="12" customFormat="1" ht="16.5" customHeight="1" x14ac:dyDescent="0.25">
      <c r="B20" s="112" t="s">
        <v>68</v>
      </c>
      <c r="C20" s="113"/>
      <c r="D20" s="113"/>
      <c r="E20" s="113"/>
      <c r="F20" s="113"/>
      <c r="G20" s="113"/>
      <c r="H20" s="113"/>
      <c r="I20" s="113"/>
      <c r="J20" s="113"/>
      <c r="K20" s="114"/>
      <c r="L20" s="7"/>
      <c r="M20" s="7"/>
      <c r="N20" s="7"/>
      <c r="O20" s="7"/>
    </row>
    <row r="21" spans="2:18" s="12" customFormat="1" ht="16.5" customHeight="1" x14ac:dyDescent="0.25">
      <c r="B21" s="112" t="s">
        <v>58</v>
      </c>
      <c r="C21" s="113"/>
      <c r="D21" s="113"/>
      <c r="E21" s="113"/>
      <c r="F21" s="113"/>
      <c r="G21" s="113"/>
      <c r="H21" s="113"/>
      <c r="I21" s="113"/>
      <c r="J21" s="113"/>
      <c r="K21" s="114"/>
      <c r="L21" s="7"/>
      <c r="M21" s="7"/>
      <c r="N21" s="7"/>
      <c r="O21" s="7"/>
    </row>
    <row r="22" spans="2:18" s="12" customFormat="1" ht="16.5" customHeight="1" x14ac:dyDescent="0.25">
      <c r="B22" s="112" t="s">
        <v>63</v>
      </c>
      <c r="C22" s="113"/>
      <c r="D22" s="113"/>
      <c r="E22" s="113"/>
      <c r="F22" s="113"/>
      <c r="G22" s="113"/>
      <c r="H22" s="113"/>
      <c r="I22" s="113"/>
      <c r="J22" s="113"/>
      <c r="K22" s="114"/>
      <c r="L22" s="7"/>
      <c r="M22" s="7"/>
      <c r="N22" s="7"/>
      <c r="O22" s="7"/>
    </row>
    <row r="23" spans="2:18" s="12" customFormat="1" ht="16.5" customHeight="1" x14ac:dyDescent="0.25">
      <c r="B23" s="125" t="s">
        <v>71</v>
      </c>
      <c r="C23" s="126"/>
      <c r="D23" s="126"/>
      <c r="E23" s="126"/>
      <c r="F23" s="126"/>
      <c r="G23" s="126"/>
      <c r="H23" s="126"/>
      <c r="I23" s="126"/>
      <c r="J23" s="126"/>
      <c r="K23" s="127"/>
      <c r="L23" s="7"/>
      <c r="M23" s="7"/>
      <c r="N23" s="7"/>
      <c r="O23" s="7"/>
    </row>
    <row r="24" spans="2:18" s="12" customFormat="1" ht="16.5" customHeight="1" x14ac:dyDescent="0.25">
      <c r="L24" s="7"/>
      <c r="M24" s="7"/>
      <c r="N24" s="7"/>
      <c r="O24" s="7"/>
    </row>
    <row r="25" spans="2:18" s="11" customFormat="1" ht="19.5" thickBot="1" x14ac:dyDescent="0.3">
      <c r="B25" s="9"/>
      <c r="C25" s="9"/>
      <c r="D25" s="9"/>
      <c r="E25" s="9"/>
      <c r="F25" s="9"/>
      <c r="G25" s="9"/>
      <c r="H25" s="10"/>
      <c r="I25" s="10"/>
      <c r="J25" s="10"/>
      <c r="K25" s="10"/>
      <c r="L25" s="10"/>
      <c r="M25" s="10"/>
      <c r="N25" s="10"/>
      <c r="P25" s="10"/>
      <c r="Q25" s="10"/>
      <c r="R25" s="10"/>
    </row>
    <row r="26" spans="2:18" ht="48.75" customHeight="1" thickBot="1" x14ac:dyDescent="0.4">
      <c r="B26" s="73" t="s">
        <v>5</v>
      </c>
      <c r="C26" s="74"/>
      <c r="D26" s="75"/>
      <c r="E26" s="2"/>
      <c r="F26" s="2"/>
      <c r="G26" s="2"/>
      <c r="H26" s="2"/>
      <c r="I26" s="1"/>
      <c r="J26" s="1"/>
      <c r="K26" s="1"/>
      <c r="L26" s="1"/>
      <c r="P26" s="1"/>
    </row>
    <row r="27" spans="2:18" s="15" customFormat="1" ht="57" thickBot="1" x14ac:dyDescent="0.35">
      <c r="B27" s="37" t="s">
        <v>6</v>
      </c>
      <c r="C27" s="37" t="s">
        <v>7</v>
      </c>
      <c r="D27" s="38" t="s">
        <v>8</v>
      </c>
    </row>
    <row r="28" spans="2:18" s="8" customFormat="1" ht="16.5" thickBot="1" x14ac:dyDescent="0.3">
      <c r="B28" s="17" t="s">
        <v>9</v>
      </c>
      <c r="C28" s="18">
        <v>0.25</v>
      </c>
      <c r="D28" s="19" t="s">
        <v>10</v>
      </c>
    </row>
    <row r="29" spans="2:18" s="8" customFormat="1" ht="16.5" thickBot="1" x14ac:dyDescent="0.3">
      <c r="B29" s="17" t="s">
        <v>11</v>
      </c>
      <c r="C29" s="18">
        <v>0.25</v>
      </c>
      <c r="D29" s="19" t="s">
        <v>12</v>
      </c>
    </row>
    <row r="30" spans="2:18" s="8" customFormat="1" ht="16.5" thickBot="1" x14ac:dyDescent="0.3">
      <c r="B30" s="17" t="s">
        <v>13</v>
      </c>
      <c r="C30" s="18">
        <v>0.25</v>
      </c>
      <c r="D30" s="19" t="s">
        <v>12</v>
      </c>
    </row>
    <row r="31" spans="2:18" s="8" customFormat="1" ht="16.5" thickBot="1" x14ac:dyDescent="0.3">
      <c r="B31" s="17" t="s">
        <v>14</v>
      </c>
      <c r="C31" s="18">
        <v>0.25</v>
      </c>
      <c r="D31" s="19" t="s">
        <v>12</v>
      </c>
    </row>
    <row r="32" spans="2:18" s="8" customFormat="1" ht="16.5" thickBot="1" x14ac:dyDescent="0.3">
      <c r="B32" s="17"/>
      <c r="C32" s="18">
        <v>1</v>
      </c>
      <c r="D32" s="19"/>
    </row>
    <row r="33" spans="2:21" s="8" customFormat="1" ht="15.75" x14ac:dyDescent="0.25">
      <c r="B33" s="21"/>
      <c r="C33" s="21"/>
      <c r="D33" s="21"/>
      <c r="E33" s="21"/>
      <c r="F33" s="21"/>
    </row>
    <row r="34" spans="2:21" ht="21.75" thickBot="1" x14ac:dyDescent="0.4">
      <c r="B34" s="22" t="s">
        <v>15</v>
      </c>
      <c r="C34" s="22"/>
      <c r="D34" s="22"/>
      <c r="E34" s="23"/>
      <c r="F34" s="23"/>
      <c r="G34" s="1"/>
      <c r="H34" s="1"/>
      <c r="I34" s="1"/>
      <c r="J34" s="1"/>
      <c r="K34" s="1"/>
      <c r="L34" s="1"/>
      <c r="P34" s="1"/>
    </row>
    <row r="35" spans="2:21" s="15" customFormat="1" ht="56.25" x14ac:dyDescent="0.3">
      <c r="B35" s="35" t="s">
        <v>6</v>
      </c>
      <c r="C35" s="35" t="s">
        <v>7</v>
      </c>
      <c r="D35" s="36" t="s">
        <v>8</v>
      </c>
    </row>
    <row r="36" spans="2:21" s="8" customFormat="1" ht="15.75" x14ac:dyDescent="0.25">
      <c r="B36" s="24"/>
      <c r="C36" s="24"/>
      <c r="D36" s="34"/>
    </row>
    <row r="37" spans="2:21" s="8" customFormat="1" ht="15.75" x14ac:dyDescent="0.25">
      <c r="B37" s="24"/>
      <c r="C37" s="24"/>
      <c r="D37" s="24"/>
    </row>
    <row r="38" spans="2:21" s="8" customFormat="1" ht="15.75" x14ac:dyDescent="0.25">
      <c r="B38" s="24"/>
      <c r="C38" s="24"/>
      <c r="D38" s="24"/>
    </row>
    <row r="39" spans="2:21" s="8" customFormat="1" ht="15.75" x14ac:dyDescent="0.25">
      <c r="B39" s="24"/>
      <c r="C39" s="24"/>
      <c r="D39" s="24"/>
    </row>
    <row r="40" spans="2:21" s="8" customFormat="1" ht="15.75" x14ac:dyDescent="0.25">
      <c r="B40" s="24"/>
      <c r="C40" s="24"/>
      <c r="D40" s="24"/>
    </row>
    <row r="41" spans="2:21" s="8" customFormat="1" ht="15.75" x14ac:dyDescent="0.25">
      <c r="B41" s="24"/>
      <c r="C41" s="24"/>
      <c r="D41" s="24"/>
    </row>
    <row r="42" spans="2:21" s="8" customFormat="1" ht="15.75" x14ac:dyDescent="0.25">
      <c r="B42" s="24"/>
      <c r="C42" s="24"/>
      <c r="D42" s="24"/>
    </row>
    <row r="43" spans="2:21" s="12" customFormat="1" ht="15.75" x14ac:dyDescent="0.25">
      <c r="B43" s="13"/>
      <c r="C43" s="13"/>
      <c r="D43" s="13"/>
      <c r="E43" s="8"/>
      <c r="F43" s="8"/>
      <c r="G43" s="13"/>
      <c r="H43" s="13"/>
      <c r="I43" s="13"/>
      <c r="J43" s="13"/>
      <c r="K43" s="13"/>
      <c r="L43" s="13"/>
      <c r="M43" s="13"/>
      <c r="N43" s="13"/>
      <c r="P43" s="13"/>
      <c r="Q43" s="13"/>
      <c r="R43" s="13"/>
    </row>
    <row r="45" spans="2:21" ht="21" x14ac:dyDescent="0.35">
      <c r="B45" s="49" t="s">
        <v>31</v>
      </c>
    </row>
    <row r="46" spans="2:21" ht="21.75" thickBot="1" x14ac:dyDescent="0.4">
      <c r="B46" s="49"/>
    </row>
    <row r="47" spans="2:21" s="48" customFormat="1" ht="16.5" thickBot="1" x14ac:dyDescent="0.3">
      <c r="B47" s="3"/>
      <c r="C47" s="3"/>
      <c r="D47" s="3"/>
      <c r="E47" s="3"/>
      <c r="F47" s="88" t="s">
        <v>43</v>
      </c>
      <c r="G47" s="89"/>
      <c r="H47" s="89"/>
      <c r="I47" s="89"/>
      <c r="J47" s="90" t="s">
        <v>42</v>
      </c>
      <c r="K47" s="90"/>
      <c r="L47" s="90"/>
      <c r="M47" s="90"/>
      <c r="N47" s="90" t="s">
        <v>40</v>
      </c>
      <c r="O47" s="90"/>
      <c r="P47" s="90"/>
      <c r="Q47" s="90"/>
      <c r="R47" s="90" t="s">
        <v>41</v>
      </c>
      <c r="S47" s="90"/>
      <c r="T47" s="90"/>
      <c r="U47" s="91"/>
    </row>
    <row r="48" spans="2:21" ht="75" x14ac:dyDescent="0.25">
      <c r="B48" s="27" t="s">
        <v>18</v>
      </c>
      <c r="C48" s="27" t="s">
        <v>52</v>
      </c>
      <c r="D48" s="27" t="s">
        <v>53</v>
      </c>
      <c r="E48" s="27" t="s">
        <v>20</v>
      </c>
      <c r="F48" s="57" t="s">
        <v>19</v>
      </c>
      <c r="G48" s="57" t="s">
        <v>21</v>
      </c>
      <c r="H48" s="57" t="s">
        <v>29</v>
      </c>
      <c r="I48" s="57" t="s">
        <v>22</v>
      </c>
      <c r="J48" s="57" t="s">
        <v>19</v>
      </c>
      <c r="K48" s="57" t="s">
        <v>21</v>
      </c>
      <c r="L48" s="57" t="s">
        <v>29</v>
      </c>
      <c r="M48" s="57" t="s">
        <v>22</v>
      </c>
      <c r="N48" s="57" t="s">
        <v>19</v>
      </c>
      <c r="O48" s="57" t="s">
        <v>21</v>
      </c>
      <c r="P48" s="57" t="s">
        <v>29</v>
      </c>
      <c r="Q48" s="57" t="s">
        <v>22</v>
      </c>
      <c r="R48" s="57" t="s">
        <v>19</v>
      </c>
      <c r="S48" s="57" t="s">
        <v>21</v>
      </c>
      <c r="T48" s="57" t="s">
        <v>29</v>
      </c>
      <c r="U48" s="57" t="s">
        <v>22</v>
      </c>
    </row>
    <row r="49" spans="2:21" ht="15.75" x14ac:dyDescent="0.25">
      <c r="B49" s="53" t="s">
        <v>50</v>
      </c>
      <c r="C49" s="53"/>
      <c r="D49" s="55">
        <v>1</v>
      </c>
      <c r="E49" s="30"/>
      <c r="F49" s="54"/>
      <c r="G49" s="31">
        <f>E49*F49*D49</f>
        <v>0</v>
      </c>
      <c r="H49" s="31">
        <f>G49*0.15</f>
        <v>0</v>
      </c>
      <c r="I49" s="31">
        <f>G49+H49</f>
        <v>0</v>
      </c>
      <c r="J49" s="54"/>
      <c r="K49" s="31">
        <f>J49*E49*D49</f>
        <v>0</v>
      </c>
      <c r="L49" s="31">
        <f>K49*0.15</f>
        <v>0</v>
      </c>
      <c r="M49" s="31">
        <f>K49+L49</f>
        <v>0</v>
      </c>
      <c r="N49" s="54"/>
      <c r="O49" s="31">
        <f>N49*E49*D49</f>
        <v>0</v>
      </c>
      <c r="P49" s="31">
        <f>O49*0.15</f>
        <v>0</v>
      </c>
      <c r="Q49" s="31">
        <f>O49+P49</f>
        <v>0</v>
      </c>
      <c r="R49" s="54"/>
      <c r="S49" s="31">
        <f>R49*E49*D49</f>
        <v>0</v>
      </c>
      <c r="T49" s="31">
        <f>S49*0.15</f>
        <v>0</v>
      </c>
      <c r="U49" s="31">
        <f>S49+T49</f>
        <v>0</v>
      </c>
    </row>
    <row r="50" spans="2:21" ht="15.75" x14ac:dyDescent="0.25">
      <c r="B50" s="28"/>
      <c r="C50" s="28"/>
      <c r="D50" s="54"/>
      <c r="E50" s="30"/>
      <c r="F50" s="54"/>
      <c r="G50" s="31">
        <f t="shared" ref="G50:G52" si="0">E50*F50*D50</f>
        <v>0</v>
      </c>
      <c r="H50" s="31">
        <f t="shared" ref="H50:H52" si="1">G50*0.15</f>
        <v>0</v>
      </c>
      <c r="I50" s="31">
        <f t="shared" ref="I50:I52" si="2">G50+H50</f>
        <v>0</v>
      </c>
      <c r="J50" s="54"/>
      <c r="K50" s="31">
        <f t="shared" ref="K50:K52" si="3">J50*E50*D50</f>
        <v>0</v>
      </c>
      <c r="L50" s="31">
        <f t="shared" ref="L50:L52" si="4">K50*0.15</f>
        <v>0</v>
      </c>
      <c r="M50" s="31">
        <f t="shared" ref="M50:M52" si="5">K50+L50</f>
        <v>0</v>
      </c>
      <c r="N50" s="54"/>
      <c r="O50" s="31">
        <f t="shared" ref="O50:O52" si="6">N50*E50*D50</f>
        <v>0</v>
      </c>
      <c r="P50" s="31">
        <f t="shared" ref="P50:P52" si="7">O50*0.15</f>
        <v>0</v>
      </c>
      <c r="Q50" s="31">
        <f t="shared" ref="Q50:Q52" si="8">O50+P50</f>
        <v>0</v>
      </c>
      <c r="R50" s="54"/>
      <c r="S50" s="31">
        <f t="shared" ref="S50:S55" si="9">R50*E50*D50</f>
        <v>0</v>
      </c>
      <c r="T50" s="31">
        <f t="shared" ref="T50:T52" si="10">S50*0.15</f>
        <v>0</v>
      </c>
      <c r="U50" s="31">
        <f t="shared" ref="U50:U52" si="11">S50+T50</f>
        <v>0</v>
      </c>
    </row>
    <row r="51" spans="2:21" ht="15.75" x14ac:dyDescent="0.25">
      <c r="B51" s="28"/>
      <c r="C51" s="28"/>
      <c r="D51" s="54"/>
      <c r="E51" s="30"/>
      <c r="F51" s="54"/>
      <c r="G51" s="31">
        <f t="shared" si="0"/>
        <v>0</v>
      </c>
      <c r="H51" s="31">
        <f t="shared" si="1"/>
        <v>0</v>
      </c>
      <c r="I51" s="31">
        <f t="shared" si="2"/>
        <v>0</v>
      </c>
      <c r="J51" s="54"/>
      <c r="K51" s="31">
        <f t="shared" si="3"/>
        <v>0</v>
      </c>
      <c r="L51" s="31">
        <f t="shared" si="4"/>
        <v>0</v>
      </c>
      <c r="M51" s="31">
        <f t="shared" si="5"/>
        <v>0</v>
      </c>
      <c r="N51" s="54"/>
      <c r="O51" s="31">
        <f t="shared" si="6"/>
        <v>0</v>
      </c>
      <c r="P51" s="31">
        <f t="shared" si="7"/>
        <v>0</v>
      </c>
      <c r="Q51" s="31">
        <f t="shared" si="8"/>
        <v>0</v>
      </c>
      <c r="R51" s="54"/>
      <c r="S51" s="31">
        <f t="shared" si="9"/>
        <v>0</v>
      </c>
      <c r="T51" s="31">
        <f t="shared" si="10"/>
        <v>0</v>
      </c>
      <c r="U51" s="31">
        <f t="shared" si="11"/>
        <v>0</v>
      </c>
    </row>
    <row r="52" spans="2:21" ht="15.75" x14ac:dyDescent="0.25">
      <c r="B52" s="28"/>
      <c r="C52" s="28"/>
      <c r="D52" s="54"/>
      <c r="E52" s="30"/>
      <c r="F52" s="54"/>
      <c r="G52" s="31">
        <f t="shared" si="0"/>
        <v>0</v>
      </c>
      <c r="H52" s="31">
        <f t="shared" si="1"/>
        <v>0</v>
      </c>
      <c r="I52" s="31">
        <f t="shared" si="2"/>
        <v>0</v>
      </c>
      <c r="J52" s="54"/>
      <c r="K52" s="31">
        <f t="shared" si="3"/>
        <v>0</v>
      </c>
      <c r="L52" s="31">
        <f t="shared" si="4"/>
        <v>0</v>
      </c>
      <c r="M52" s="31">
        <f t="shared" si="5"/>
        <v>0</v>
      </c>
      <c r="N52" s="54"/>
      <c r="O52" s="31">
        <f t="shared" si="6"/>
        <v>0</v>
      </c>
      <c r="P52" s="31">
        <f t="shared" si="7"/>
        <v>0</v>
      </c>
      <c r="Q52" s="31">
        <f t="shared" si="8"/>
        <v>0</v>
      </c>
      <c r="R52" s="54"/>
      <c r="S52" s="31">
        <f t="shared" si="9"/>
        <v>0</v>
      </c>
      <c r="T52" s="31">
        <f t="shared" si="10"/>
        <v>0</v>
      </c>
      <c r="U52" s="31">
        <f t="shared" si="11"/>
        <v>0</v>
      </c>
    </row>
    <row r="53" spans="2:21" ht="15.75" x14ac:dyDescent="0.25">
      <c r="B53" s="28"/>
      <c r="C53" s="28"/>
      <c r="D53" s="54"/>
      <c r="E53" s="30"/>
      <c r="F53" s="54"/>
      <c r="G53" s="31">
        <f t="shared" ref="G53:G55" si="12">E53*F53*D53</f>
        <v>0</v>
      </c>
      <c r="H53" s="31">
        <f t="shared" ref="H53:H55" si="13">G53*0.15</f>
        <v>0</v>
      </c>
      <c r="I53" s="31">
        <f t="shared" ref="I53:I55" si="14">G53+H53</f>
        <v>0</v>
      </c>
      <c r="J53" s="54"/>
      <c r="K53" s="31">
        <f t="shared" ref="K53:K55" si="15">J53*E53*D53</f>
        <v>0</v>
      </c>
      <c r="L53" s="31">
        <f t="shared" ref="L53:L55" si="16">K53*0.15</f>
        <v>0</v>
      </c>
      <c r="M53" s="31">
        <f t="shared" ref="M53:M55" si="17">K53+L53</f>
        <v>0</v>
      </c>
      <c r="N53" s="54"/>
      <c r="O53" s="31">
        <f t="shared" ref="O53:O55" si="18">N53*E53*D53</f>
        <v>0</v>
      </c>
      <c r="P53" s="31">
        <f t="shared" ref="P53:P55" si="19">O53*0.15</f>
        <v>0</v>
      </c>
      <c r="Q53" s="31">
        <f t="shared" ref="Q53:Q55" si="20">O53+P53</f>
        <v>0</v>
      </c>
      <c r="R53" s="54"/>
      <c r="S53" s="31">
        <f t="shared" si="9"/>
        <v>0</v>
      </c>
      <c r="T53" s="31">
        <f t="shared" ref="T53:T55" si="21">S53*0.15</f>
        <v>0</v>
      </c>
      <c r="U53" s="31">
        <f t="shared" ref="U53:U55" si="22">S53+T53</f>
        <v>0</v>
      </c>
    </row>
    <row r="54" spans="2:21" ht="15.75" x14ac:dyDescent="0.25">
      <c r="B54" s="28"/>
      <c r="C54" s="28"/>
      <c r="D54" s="54"/>
      <c r="E54" s="30"/>
      <c r="F54" s="54"/>
      <c r="G54" s="31">
        <f t="shared" si="12"/>
        <v>0</v>
      </c>
      <c r="H54" s="31">
        <f t="shared" si="13"/>
        <v>0</v>
      </c>
      <c r="I54" s="31">
        <f t="shared" si="14"/>
        <v>0</v>
      </c>
      <c r="J54" s="54"/>
      <c r="K54" s="31">
        <f t="shared" si="15"/>
        <v>0</v>
      </c>
      <c r="L54" s="31">
        <f t="shared" si="16"/>
        <v>0</v>
      </c>
      <c r="M54" s="31">
        <f t="shared" si="17"/>
        <v>0</v>
      </c>
      <c r="N54" s="54"/>
      <c r="O54" s="31">
        <f t="shared" si="18"/>
        <v>0</v>
      </c>
      <c r="P54" s="31">
        <f t="shared" si="19"/>
        <v>0</v>
      </c>
      <c r="Q54" s="31">
        <f t="shared" si="20"/>
        <v>0</v>
      </c>
      <c r="R54" s="54"/>
      <c r="S54" s="31">
        <f t="shared" si="9"/>
        <v>0</v>
      </c>
      <c r="T54" s="31">
        <f t="shared" si="21"/>
        <v>0</v>
      </c>
      <c r="U54" s="31">
        <f t="shared" si="22"/>
        <v>0</v>
      </c>
    </row>
    <row r="55" spans="2:21" ht="15.75" x14ac:dyDescent="0.25">
      <c r="B55" s="28"/>
      <c r="C55" s="28"/>
      <c r="D55" s="54"/>
      <c r="E55" s="30"/>
      <c r="F55" s="54"/>
      <c r="G55" s="31">
        <f t="shared" si="12"/>
        <v>0</v>
      </c>
      <c r="H55" s="31">
        <f t="shared" si="13"/>
        <v>0</v>
      </c>
      <c r="I55" s="31">
        <f t="shared" si="14"/>
        <v>0</v>
      </c>
      <c r="J55" s="54"/>
      <c r="K55" s="31">
        <f t="shared" si="15"/>
        <v>0</v>
      </c>
      <c r="L55" s="31">
        <f t="shared" si="16"/>
        <v>0</v>
      </c>
      <c r="M55" s="31">
        <f t="shared" si="17"/>
        <v>0</v>
      </c>
      <c r="N55" s="54"/>
      <c r="O55" s="31">
        <f t="shared" si="18"/>
        <v>0</v>
      </c>
      <c r="P55" s="31">
        <f t="shared" si="19"/>
        <v>0</v>
      </c>
      <c r="Q55" s="31">
        <f t="shared" si="20"/>
        <v>0</v>
      </c>
      <c r="R55" s="54"/>
      <c r="S55" s="31">
        <f t="shared" si="9"/>
        <v>0</v>
      </c>
      <c r="T55" s="31">
        <f t="shared" si="21"/>
        <v>0</v>
      </c>
      <c r="U55" s="31">
        <f t="shared" si="22"/>
        <v>0</v>
      </c>
    </row>
    <row r="56" spans="2:21" s="32" customFormat="1" ht="18.75" x14ac:dyDescent="0.3">
      <c r="B56" s="92" t="s">
        <v>23</v>
      </c>
      <c r="C56" s="92"/>
      <c r="D56" s="92"/>
      <c r="E56" s="92"/>
      <c r="F56" s="92"/>
      <c r="G56" s="92"/>
      <c r="H56" s="92"/>
      <c r="I56" s="39">
        <f>SUM(I49:I55)</f>
        <v>0</v>
      </c>
      <c r="J56" s="92"/>
      <c r="K56" s="92"/>
      <c r="L56" s="92"/>
      <c r="M56" s="39">
        <f>SUM(M49:M55)</f>
        <v>0</v>
      </c>
      <c r="N56" s="93"/>
      <c r="O56" s="94"/>
      <c r="P56" s="95"/>
      <c r="Q56" s="39">
        <f>SUM(Q49:Q55)</f>
        <v>0</v>
      </c>
      <c r="R56" s="93"/>
      <c r="S56" s="94"/>
      <c r="T56" s="95"/>
      <c r="U56" s="39">
        <f>SUM(U49:U55)</f>
        <v>0</v>
      </c>
    </row>
    <row r="59" spans="2:21" ht="21" x14ac:dyDescent="0.35">
      <c r="B59" s="49" t="s">
        <v>34</v>
      </c>
    </row>
    <row r="60" spans="2:21" ht="21.75" thickBot="1" x14ac:dyDescent="0.4">
      <c r="B60" s="49"/>
    </row>
    <row r="61" spans="2:21" s="48" customFormat="1" ht="16.5" thickBot="1" x14ac:dyDescent="0.3">
      <c r="B61" s="3"/>
      <c r="C61" s="3"/>
      <c r="D61" s="3"/>
      <c r="E61" s="3"/>
      <c r="F61" s="88" t="s">
        <v>43</v>
      </c>
      <c r="G61" s="89"/>
      <c r="H61" s="89"/>
      <c r="I61" s="89"/>
      <c r="J61" s="90" t="s">
        <v>42</v>
      </c>
      <c r="K61" s="90"/>
      <c r="L61" s="90"/>
      <c r="M61" s="90"/>
      <c r="N61" s="90" t="s">
        <v>40</v>
      </c>
      <c r="O61" s="90"/>
      <c r="P61" s="90"/>
      <c r="Q61" s="90"/>
      <c r="R61" s="90" t="s">
        <v>41</v>
      </c>
      <c r="S61" s="90"/>
      <c r="T61" s="90"/>
      <c r="U61" s="91"/>
    </row>
    <row r="62" spans="2:21" ht="75" x14ac:dyDescent="0.25">
      <c r="B62" s="27" t="s">
        <v>18</v>
      </c>
      <c r="C62" s="27" t="s">
        <v>52</v>
      </c>
      <c r="D62" s="27" t="s">
        <v>53</v>
      </c>
      <c r="E62" s="27" t="s">
        <v>20</v>
      </c>
      <c r="F62" s="57" t="s">
        <v>19</v>
      </c>
      <c r="G62" s="57" t="s">
        <v>21</v>
      </c>
      <c r="H62" s="57" t="s">
        <v>29</v>
      </c>
      <c r="I62" s="57" t="s">
        <v>22</v>
      </c>
      <c r="J62" s="57" t="s">
        <v>19</v>
      </c>
      <c r="K62" s="57" t="s">
        <v>21</v>
      </c>
      <c r="L62" s="57" t="s">
        <v>29</v>
      </c>
      <c r="M62" s="57" t="s">
        <v>22</v>
      </c>
      <c r="N62" s="57" t="s">
        <v>19</v>
      </c>
      <c r="O62" s="57" t="s">
        <v>21</v>
      </c>
      <c r="P62" s="57" t="s">
        <v>29</v>
      </c>
      <c r="Q62" s="57" t="s">
        <v>22</v>
      </c>
      <c r="R62" s="57" t="s">
        <v>19</v>
      </c>
      <c r="S62" s="57" t="s">
        <v>21</v>
      </c>
      <c r="T62" s="57" t="s">
        <v>29</v>
      </c>
      <c r="U62" s="57" t="s">
        <v>22</v>
      </c>
    </row>
    <row r="63" spans="2:21" ht="15.75" x14ac:dyDescent="0.25">
      <c r="B63" s="53" t="s">
        <v>50</v>
      </c>
      <c r="C63" s="53"/>
      <c r="D63" s="55">
        <v>1</v>
      </c>
      <c r="E63" s="30"/>
      <c r="F63" s="54"/>
      <c r="G63" s="31">
        <f>E63*F63*D63</f>
        <v>0</v>
      </c>
      <c r="H63" s="31">
        <f>G63*0.15</f>
        <v>0</v>
      </c>
      <c r="I63" s="31">
        <f>G63+H63</f>
        <v>0</v>
      </c>
      <c r="J63" s="54"/>
      <c r="K63" s="31">
        <f>J63*E63*D63</f>
        <v>0</v>
      </c>
      <c r="L63" s="31">
        <f>K63*0.15</f>
        <v>0</v>
      </c>
      <c r="M63" s="31">
        <f>K63+L63</f>
        <v>0</v>
      </c>
      <c r="N63" s="54"/>
      <c r="O63" s="31">
        <f>N63*E63*D63</f>
        <v>0</v>
      </c>
      <c r="P63" s="31">
        <f>O63*0.15</f>
        <v>0</v>
      </c>
      <c r="Q63" s="31">
        <f>O63+P63</f>
        <v>0</v>
      </c>
      <c r="R63" s="54"/>
      <c r="S63" s="31">
        <f t="shared" ref="S63:S69" si="23">R63*E63*D63</f>
        <v>0</v>
      </c>
      <c r="T63" s="31">
        <f>S63*0.15</f>
        <v>0</v>
      </c>
      <c r="U63" s="31">
        <f>S63+T63</f>
        <v>0</v>
      </c>
    </row>
    <row r="64" spans="2:21" ht="15.75" x14ac:dyDescent="0.25">
      <c r="B64" s="28"/>
      <c r="C64" s="28"/>
      <c r="D64" s="28"/>
      <c r="E64" s="30"/>
      <c r="F64" s="54"/>
      <c r="G64" s="31">
        <f t="shared" ref="G64:G66" si="24">E64*F64*D64</f>
        <v>0</v>
      </c>
      <c r="H64" s="31">
        <f t="shared" ref="H64:H66" si="25">G64*0.15</f>
        <v>0</v>
      </c>
      <c r="I64" s="31">
        <f t="shared" ref="I64:I66" si="26">G64+H64</f>
        <v>0</v>
      </c>
      <c r="J64" s="54"/>
      <c r="K64" s="31">
        <f t="shared" ref="K64:K66" si="27">J64*E64*D64</f>
        <v>0</v>
      </c>
      <c r="L64" s="31">
        <f t="shared" ref="L64:L66" si="28">K64*0.15</f>
        <v>0</v>
      </c>
      <c r="M64" s="31">
        <f t="shared" ref="M64:M66" si="29">K64+L64</f>
        <v>0</v>
      </c>
      <c r="N64" s="54"/>
      <c r="O64" s="31">
        <f t="shared" ref="O64:O66" si="30">N64*E64*D64</f>
        <v>0</v>
      </c>
      <c r="P64" s="31">
        <f t="shared" ref="P64:P66" si="31">O64*0.15</f>
        <v>0</v>
      </c>
      <c r="Q64" s="31">
        <f t="shared" ref="Q64:Q66" si="32">O64+P64</f>
        <v>0</v>
      </c>
      <c r="R64" s="54"/>
      <c r="S64" s="31">
        <f t="shared" si="23"/>
        <v>0</v>
      </c>
      <c r="T64" s="31">
        <f t="shared" ref="T64:T66" si="33">S64*0.15</f>
        <v>0</v>
      </c>
      <c r="U64" s="31">
        <f t="shared" ref="U64:U66" si="34">S64+T64</f>
        <v>0</v>
      </c>
    </row>
    <row r="65" spans="2:21" ht="15.75" x14ac:dyDescent="0.25">
      <c r="B65" s="28"/>
      <c r="C65" s="28"/>
      <c r="D65" s="28"/>
      <c r="E65" s="30"/>
      <c r="F65" s="54"/>
      <c r="G65" s="31">
        <f t="shared" si="24"/>
        <v>0</v>
      </c>
      <c r="H65" s="31">
        <f t="shared" si="25"/>
        <v>0</v>
      </c>
      <c r="I65" s="31">
        <f t="shared" si="26"/>
        <v>0</v>
      </c>
      <c r="J65" s="54"/>
      <c r="K65" s="31">
        <f t="shared" si="27"/>
        <v>0</v>
      </c>
      <c r="L65" s="31">
        <f t="shared" si="28"/>
        <v>0</v>
      </c>
      <c r="M65" s="31">
        <f t="shared" si="29"/>
        <v>0</v>
      </c>
      <c r="N65" s="54"/>
      <c r="O65" s="31">
        <f t="shared" si="30"/>
        <v>0</v>
      </c>
      <c r="P65" s="31">
        <f t="shared" si="31"/>
        <v>0</v>
      </c>
      <c r="Q65" s="31">
        <f t="shared" si="32"/>
        <v>0</v>
      </c>
      <c r="R65" s="54"/>
      <c r="S65" s="31">
        <f t="shared" si="23"/>
        <v>0</v>
      </c>
      <c r="T65" s="31">
        <f t="shared" si="33"/>
        <v>0</v>
      </c>
      <c r="U65" s="31">
        <f t="shared" si="34"/>
        <v>0</v>
      </c>
    </row>
    <row r="66" spans="2:21" ht="15.75" x14ac:dyDescent="0.25">
      <c r="B66" s="28"/>
      <c r="C66" s="28"/>
      <c r="D66" s="28"/>
      <c r="E66" s="30"/>
      <c r="F66" s="54"/>
      <c r="G66" s="31">
        <f t="shared" si="24"/>
        <v>0</v>
      </c>
      <c r="H66" s="31">
        <f t="shared" si="25"/>
        <v>0</v>
      </c>
      <c r="I66" s="31">
        <f t="shared" si="26"/>
        <v>0</v>
      </c>
      <c r="J66" s="54"/>
      <c r="K66" s="31">
        <f t="shared" si="27"/>
        <v>0</v>
      </c>
      <c r="L66" s="31">
        <f t="shared" si="28"/>
        <v>0</v>
      </c>
      <c r="M66" s="31">
        <f t="shared" si="29"/>
        <v>0</v>
      </c>
      <c r="N66" s="54"/>
      <c r="O66" s="31">
        <f t="shared" si="30"/>
        <v>0</v>
      </c>
      <c r="P66" s="31">
        <f t="shared" si="31"/>
        <v>0</v>
      </c>
      <c r="Q66" s="31">
        <f t="shared" si="32"/>
        <v>0</v>
      </c>
      <c r="R66" s="54"/>
      <c r="S66" s="31">
        <f t="shared" si="23"/>
        <v>0</v>
      </c>
      <c r="T66" s="31">
        <f t="shared" si="33"/>
        <v>0</v>
      </c>
      <c r="U66" s="31">
        <f t="shared" si="34"/>
        <v>0</v>
      </c>
    </row>
    <row r="67" spans="2:21" ht="15.75" x14ac:dyDescent="0.25">
      <c r="B67" s="28"/>
      <c r="C67" s="28"/>
      <c r="D67" s="54"/>
      <c r="E67" s="30"/>
      <c r="F67" s="54"/>
      <c r="G67" s="31">
        <f t="shared" ref="G67:G69" si="35">E67*F67*D67</f>
        <v>0</v>
      </c>
      <c r="H67" s="31">
        <f t="shared" ref="H67:H69" si="36">G67*0.15</f>
        <v>0</v>
      </c>
      <c r="I67" s="31">
        <f t="shared" ref="I67:I69" si="37">G67+H67</f>
        <v>0</v>
      </c>
      <c r="J67" s="54"/>
      <c r="K67" s="31">
        <f t="shared" ref="K67:K69" si="38">J67*E67*D67</f>
        <v>0</v>
      </c>
      <c r="L67" s="31">
        <f t="shared" ref="L67:L69" si="39">K67*0.15</f>
        <v>0</v>
      </c>
      <c r="M67" s="31">
        <f t="shared" ref="M67:M69" si="40">K67+L67</f>
        <v>0</v>
      </c>
      <c r="N67" s="54"/>
      <c r="O67" s="31">
        <f t="shared" ref="O67:O69" si="41">N67*E67*D67</f>
        <v>0</v>
      </c>
      <c r="P67" s="31">
        <f t="shared" ref="P67:P69" si="42">O67*0.15</f>
        <v>0</v>
      </c>
      <c r="Q67" s="31">
        <f t="shared" ref="Q67:Q69" si="43">O67+P67</f>
        <v>0</v>
      </c>
      <c r="R67" s="54"/>
      <c r="S67" s="31">
        <f t="shared" si="23"/>
        <v>0</v>
      </c>
      <c r="T67" s="31">
        <f t="shared" ref="T67:T69" si="44">S67*0.15</f>
        <v>0</v>
      </c>
      <c r="U67" s="31">
        <f t="shared" ref="U67:U69" si="45">S67+T67</f>
        <v>0</v>
      </c>
    </row>
    <row r="68" spans="2:21" ht="15.75" x14ac:dyDescent="0.25">
      <c r="B68" s="28"/>
      <c r="C68" s="28"/>
      <c r="D68" s="54"/>
      <c r="E68" s="30"/>
      <c r="F68" s="54"/>
      <c r="G68" s="31">
        <f t="shared" si="35"/>
        <v>0</v>
      </c>
      <c r="H68" s="31">
        <f t="shared" si="36"/>
        <v>0</v>
      </c>
      <c r="I68" s="31">
        <f t="shared" si="37"/>
        <v>0</v>
      </c>
      <c r="J68" s="54"/>
      <c r="K68" s="31">
        <f t="shared" si="38"/>
        <v>0</v>
      </c>
      <c r="L68" s="31">
        <f t="shared" si="39"/>
        <v>0</v>
      </c>
      <c r="M68" s="31">
        <f t="shared" si="40"/>
        <v>0</v>
      </c>
      <c r="N68" s="54"/>
      <c r="O68" s="31">
        <f t="shared" si="41"/>
        <v>0</v>
      </c>
      <c r="P68" s="31">
        <f t="shared" si="42"/>
        <v>0</v>
      </c>
      <c r="Q68" s="31">
        <f t="shared" si="43"/>
        <v>0</v>
      </c>
      <c r="R68" s="54"/>
      <c r="S68" s="31">
        <f t="shared" si="23"/>
        <v>0</v>
      </c>
      <c r="T68" s="31">
        <f t="shared" si="44"/>
        <v>0</v>
      </c>
      <c r="U68" s="31">
        <f t="shared" si="45"/>
        <v>0</v>
      </c>
    </row>
    <row r="69" spans="2:21" ht="15.75" x14ac:dyDescent="0.25">
      <c r="B69" s="28"/>
      <c r="C69" s="28"/>
      <c r="D69" s="54"/>
      <c r="E69" s="30"/>
      <c r="F69" s="54"/>
      <c r="G69" s="31">
        <f t="shared" si="35"/>
        <v>0</v>
      </c>
      <c r="H69" s="31">
        <f t="shared" si="36"/>
        <v>0</v>
      </c>
      <c r="I69" s="31">
        <f t="shared" si="37"/>
        <v>0</v>
      </c>
      <c r="J69" s="54"/>
      <c r="K69" s="31">
        <f t="shared" si="38"/>
        <v>0</v>
      </c>
      <c r="L69" s="31">
        <f t="shared" si="39"/>
        <v>0</v>
      </c>
      <c r="M69" s="31">
        <f t="shared" si="40"/>
        <v>0</v>
      </c>
      <c r="N69" s="54"/>
      <c r="O69" s="31">
        <f t="shared" si="41"/>
        <v>0</v>
      </c>
      <c r="P69" s="31">
        <f t="shared" si="42"/>
        <v>0</v>
      </c>
      <c r="Q69" s="31">
        <f t="shared" si="43"/>
        <v>0</v>
      </c>
      <c r="R69" s="54"/>
      <c r="S69" s="31">
        <f t="shared" si="23"/>
        <v>0</v>
      </c>
      <c r="T69" s="31">
        <f t="shared" si="44"/>
        <v>0</v>
      </c>
      <c r="U69" s="31">
        <f t="shared" si="45"/>
        <v>0</v>
      </c>
    </row>
    <row r="70" spans="2:21" s="32" customFormat="1" ht="18.75" x14ac:dyDescent="0.3">
      <c r="B70" s="92" t="s">
        <v>23</v>
      </c>
      <c r="C70" s="92"/>
      <c r="D70" s="92"/>
      <c r="E70" s="92"/>
      <c r="F70" s="92"/>
      <c r="G70" s="92"/>
      <c r="H70" s="92"/>
      <c r="I70" s="39">
        <f>SUM(I63:I69)</f>
        <v>0</v>
      </c>
      <c r="J70" s="92"/>
      <c r="K70" s="92"/>
      <c r="L70" s="92"/>
      <c r="M70" s="39">
        <f>SUM(M63:M69)</f>
        <v>0</v>
      </c>
      <c r="N70" s="93"/>
      <c r="O70" s="94"/>
      <c r="P70" s="95"/>
      <c r="Q70" s="39">
        <f>SUM(Q63:Q69)</f>
        <v>0</v>
      </c>
      <c r="R70" s="93"/>
      <c r="S70" s="94"/>
      <c r="T70" s="95"/>
      <c r="U70" s="39">
        <f>SUM(U63:U69)</f>
        <v>0</v>
      </c>
    </row>
    <row r="71" spans="2:21" s="32" customFormat="1" ht="18.75" x14ac:dyDescent="0.3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2:21" s="32" customFormat="1" ht="21" x14ac:dyDescent="0.35">
      <c r="B72" s="51" t="s">
        <v>51</v>
      </c>
      <c r="C72" s="52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2:21" ht="21.75" thickBot="1" x14ac:dyDescent="0.4">
      <c r="B73" s="49"/>
    </row>
    <row r="74" spans="2:21" s="48" customFormat="1" ht="16.5" thickBot="1" x14ac:dyDescent="0.3">
      <c r="B74" s="3"/>
      <c r="C74" s="3"/>
      <c r="D74" s="3"/>
      <c r="E74" s="3"/>
      <c r="F74" s="88" t="s">
        <v>43</v>
      </c>
      <c r="G74" s="89"/>
      <c r="H74" s="89"/>
      <c r="I74" s="89"/>
      <c r="J74" s="90" t="s">
        <v>42</v>
      </c>
      <c r="K74" s="90"/>
      <c r="L74" s="90"/>
      <c r="M74" s="90"/>
      <c r="N74" s="90" t="s">
        <v>40</v>
      </c>
      <c r="O74" s="90"/>
      <c r="P74" s="90"/>
      <c r="Q74" s="90"/>
      <c r="R74" s="90" t="s">
        <v>41</v>
      </c>
      <c r="S74" s="90"/>
      <c r="T74" s="90"/>
      <c r="U74" s="91"/>
    </row>
    <row r="75" spans="2:21" ht="75" x14ac:dyDescent="0.25">
      <c r="B75" s="27" t="s">
        <v>18</v>
      </c>
      <c r="C75" s="27" t="s">
        <v>52</v>
      </c>
      <c r="D75" s="27" t="s">
        <v>53</v>
      </c>
      <c r="E75" s="27" t="s">
        <v>20</v>
      </c>
      <c r="F75" s="57" t="s">
        <v>19</v>
      </c>
      <c r="G75" s="57" t="s">
        <v>21</v>
      </c>
      <c r="H75" s="57" t="s">
        <v>29</v>
      </c>
      <c r="I75" s="57" t="s">
        <v>22</v>
      </c>
      <c r="J75" s="57" t="s">
        <v>19</v>
      </c>
      <c r="K75" s="57" t="s">
        <v>21</v>
      </c>
      <c r="L75" s="57" t="s">
        <v>29</v>
      </c>
      <c r="M75" s="57" t="s">
        <v>22</v>
      </c>
      <c r="N75" s="57" t="s">
        <v>19</v>
      </c>
      <c r="O75" s="57" t="s">
        <v>21</v>
      </c>
      <c r="P75" s="57" t="s">
        <v>29</v>
      </c>
      <c r="Q75" s="57" t="s">
        <v>22</v>
      </c>
      <c r="R75" s="57" t="s">
        <v>19</v>
      </c>
      <c r="S75" s="57" t="s">
        <v>21</v>
      </c>
      <c r="T75" s="57" t="s">
        <v>29</v>
      </c>
      <c r="U75" s="57" t="s">
        <v>22</v>
      </c>
    </row>
    <row r="76" spans="2:21" ht="15.75" x14ac:dyDescent="0.25">
      <c r="B76" s="53" t="s">
        <v>50</v>
      </c>
      <c r="C76" s="53"/>
      <c r="D76" s="55">
        <v>1</v>
      </c>
      <c r="E76" s="30"/>
      <c r="F76" s="54"/>
      <c r="G76" s="31">
        <f>E76*F76*D76</f>
        <v>0</v>
      </c>
      <c r="H76" s="31">
        <f>G76*0.15</f>
        <v>0</v>
      </c>
      <c r="I76" s="31">
        <f>G76+H76</f>
        <v>0</v>
      </c>
      <c r="J76" s="54"/>
      <c r="K76" s="31">
        <f>J76*E76*D76</f>
        <v>0</v>
      </c>
      <c r="L76" s="31">
        <f>K76*0.15</f>
        <v>0</v>
      </c>
      <c r="M76" s="31">
        <f>K76+L76</f>
        <v>0</v>
      </c>
      <c r="N76" s="54"/>
      <c r="O76" s="31">
        <f>N76*E76*D76</f>
        <v>0</v>
      </c>
      <c r="P76" s="31">
        <f>O76*0.15</f>
        <v>0</v>
      </c>
      <c r="Q76" s="31">
        <f>O76+P76</f>
        <v>0</v>
      </c>
      <c r="R76" s="54"/>
      <c r="S76" s="31">
        <f t="shared" ref="S76:S82" si="46">R76*E76*D76</f>
        <v>0</v>
      </c>
      <c r="T76" s="31">
        <f>S76*0.15</f>
        <v>0</v>
      </c>
      <c r="U76" s="31">
        <f>S76+T76</f>
        <v>0</v>
      </c>
    </row>
    <row r="77" spans="2:21" ht="15.75" x14ac:dyDescent="0.25">
      <c r="B77" s="28"/>
      <c r="C77" s="28"/>
      <c r="D77" s="54"/>
      <c r="E77" s="30"/>
      <c r="F77" s="54"/>
      <c r="G77" s="31">
        <f t="shared" ref="G77:G82" si="47">E77*F77*D77</f>
        <v>0</v>
      </c>
      <c r="H77" s="31">
        <f t="shared" ref="H77:H82" si="48">G77*0.15</f>
        <v>0</v>
      </c>
      <c r="I77" s="31">
        <f t="shared" ref="I77:I82" si="49">G77+H77</f>
        <v>0</v>
      </c>
      <c r="J77" s="54"/>
      <c r="K77" s="31">
        <f t="shared" ref="K77:K82" si="50">J77*E77*D77</f>
        <v>0</v>
      </c>
      <c r="L77" s="31">
        <f t="shared" ref="L77:L82" si="51">K77*0.15</f>
        <v>0</v>
      </c>
      <c r="M77" s="31">
        <f t="shared" ref="M77:M82" si="52">K77+L77</f>
        <v>0</v>
      </c>
      <c r="N77" s="54"/>
      <c r="O77" s="31">
        <f t="shared" ref="O77:O82" si="53">N77*E77*D77</f>
        <v>0</v>
      </c>
      <c r="P77" s="31">
        <f t="shared" ref="P77:P82" si="54">O77*0.15</f>
        <v>0</v>
      </c>
      <c r="Q77" s="31">
        <f t="shared" ref="Q77:Q82" si="55">O77+P77</f>
        <v>0</v>
      </c>
      <c r="R77" s="54"/>
      <c r="S77" s="31">
        <f t="shared" si="46"/>
        <v>0</v>
      </c>
      <c r="T77" s="31">
        <f t="shared" ref="T77:T82" si="56">S77*0.15</f>
        <v>0</v>
      </c>
      <c r="U77" s="31">
        <f t="shared" ref="U77:U82" si="57">S77+T77</f>
        <v>0</v>
      </c>
    </row>
    <row r="78" spans="2:21" ht="15.75" x14ac:dyDescent="0.25">
      <c r="B78" s="28"/>
      <c r="C78" s="28"/>
      <c r="D78" s="54"/>
      <c r="E78" s="30"/>
      <c r="F78" s="54"/>
      <c r="G78" s="31">
        <f t="shared" ref="G78:G80" si="58">E78*F78*D78</f>
        <v>0</v>
      </c>
      <c r="H78" s="31">
        <f t="shared" ref="H78:H80" si="59">G78*0.15</f>
        <v>0</v>
      </c>
      <c r="I78" s="31">
        <f t="shared" ref="I78:I80" si="60">G78+H78</f>
        <v>0</v>
      </c>
      <c r="J78" s="54"/>
      <c r="K78" s="31">
        <f t="shared" ref="K78:K80" si="61">J78*E78*D78</f>
        <v>0</v>
      </c>
      <c r="L78" s="31">
        <f t="shared" ref="L78:L80" si="62">K78*0.15</f>
        <v>0</v>
      </c>
      <c r="M78" s="31">
        <f t="shared" ref="M78:M80" si="63">K78+L78</f>
        <v>0</v>
      </c>
      <c r="N78" s="54"/>
      <c r="O78" s="31">
        <f t="shared" ref="O78:O80" si="64">N78*E78*D78</f>
        <v>0</v>
      </c>
      <c r="P78" s="31">
        <f t="shared" ref="P78:P80" si="65">O78*0.15</f>
        <v>0</v>
      </c>
      <c r="Q78" s="31">
        <f t="shared" ref="Q78:Q80" si="66">O78+P78</f>
        <v>0</v>
      </c>
      <c r="R78" s="54"/>
      <c r="S78" s="31">
        <f t="shared" si="46"/>
        <v>0</v>
      </c>
      <c r="T78" s="31">
        <f t="shared" ref="T78:T80" si="67">S78*0.15</f>
        <v>0</v>
      </c>
      <c r="U78" s="31">
        <f t="shared" ref="U78:U80" si="68">S78+T78</f>
        <v>0</v>
      </c>
    </row>
    <row r="79" spans="2:21" ht="15.75" x14ac:dyDescent="0.25">
      <c r="B79" s="28"/>
      <c r="C79" s="28"/>
      <c r="D79" s="54"/>
      <c r="E79" s="30"/>
      <c r="F79" s="54"/>
      <c r="G79" s="31">
        <f t="shared" si="58"/>
        <v>0</v>
      </c>
      <c r="H79" s="31">
        <f t="shared" si="59"/>
        <v>0</v>
      </c>
      <c r="I79" s="31">
        <f t="shared" si="60"/>
        <v>0</v>
      </c>
      <c r="J79" s="54"/>
      <c r="K79" s="31">
        <f t="shared" si="61"/>
        <v>0</v>
      </c>
      <c r="L79" s="31">
        <f t="shared" si="62"/>
        <v>0</v>
      </c>
      <c r="M79" s="31">
        <f t="shared" si="63"/>
        <v>0</v>
      </c>
      <c r="N79" s="54"/>
      <c r="O79" s="31">
        <f t="shared" si="64"/>
        <v>0</v>
      </c>
      <c r="P79" s="31">
        <f t="shared" si="65"/>
        <v>0</v>
      </c>
      <c r="Q79" s="31">
        <f t="shared" si="66"/>
        <v>0</v>
      </c>
      <c r="R79" s="54"/>
      <c r="S79" s="31">
        <f t="shared" si="46"/>
        <v>0</v>
      </c>
      <c r="T79" s="31">
        <f t="shared" si="67"/>
        <v>0</v>
      </c>
      <c r="U79" s="31">
        <f t="shared" si="68"/>
        <v>0</v>
      </c>
    </row>
    <row r="80" spans="2:21" ht="15.75" x14ac:dyDescent="0.25">
      <c r="B80" s="28"/>
      <c r="C80" s="28"/>
      <c r="D80" s="54"/>
      <c r="E80" s="30"/>
      <c r="F80" s="54"/>
      <c r="G80" s="31">
        <f t="shared" si="58"/>
        <v>0</v>
      </c>
      <c r="H80" s="31">
        <f t="shared" si="59"/>
        <v>0</v>
      </c>
      <c r="I80" s="31">
        <f t="shared" si="60"/>
        <v>0</v>
      </c>
      <c r="J80" s="54"/>
      <c r="K80" s="31">
        <f t="shared" si="61"/>
        <v>0</v>
      </c>
      <c r="L80" s="31">
        <f t="shared" si="62"/>
        <v>0</v>
      </c>
      <c r="M80" s="31">
        <f t="shared" si="63"/>
        <v>0</v>
      </c>
      <c r="N80" s="54"/>
      <c r="O80" s="31">
        <f t="shared" si="64"/>
        <v>0</v>
      </c>
      <c r="P80" s="31">
        <f t="shared" si="65"/>
        <v>0</v>
      </c>
      <c r="Q80" s="31">
        <f t="shared" si="66"/>
        <v>0</v>
      </c>
      <c r="R80" s="54"/>
      <c r="S80" s="31">
        <f t="shared" si="46"/>
        <v>0</v>
      </c>
      <c r="T80" s="31">
        <f t="shared" si="67"/>
        <v>0</v>
      </c>
      <c r="U80" s="31">
        <f t="shared" si="68"/>
        <v>0</v>
      </c>
    </row>
    <row r="81" spans="2:21" ht="15.75" x14ac:dyDescent="0.25">
      <c r="B81" s="28"/>
      <c r="C81" s="28"/>
      <c r="D81" s="54"/>
      <c r="E81" s="30"/>
      <c r="F81" s="54"/>
      <c r="G81" s="31">
        <f t="shared" si="47"/>
        <v>0</v>
      </c>
      <c r="H81" s="31">
        <f t="shared" si="48"/>
        <v>0</v>
      </c>
      <c r="I81" s="31">
        <f t="shared" si="49"/>
        <v>0</v>
      </c>
      <c r="J81" s="54"/>
      <c r="K81" s="31">
        <f t="shared" si="50"/>
        <v>0</v>
      </c>
      <c r="L81" s="31">
        <f t="shared" si="51"/>
        <v>0</v>
      </c>
      <c r="M81" s="31">
        <f t="shared" si="52"/>
        <v>0</v>
      </c>
      <c r="N81" s="54"/>
      <c r="O81" s="31">
        <f t="shared" si="53"/>
        <v>0</v>
      </c>
      <c r="P81" s="31">
        <f t="shared" si="54"/>
        <v>0</v>
      </c>
      <c r="Q81" s="31">
        <f t="shared" si="55"/>
        <v>0</v>
      </c>
      <c r="R81" s="54"/>
      <c r="S81" s="31">
        <f t="shared" si="46"/>
        <v>0</v>
      </c>
      <c r="T81" s="31">
        <f t="shared" si="56"/>
        <v>0</v>
      </c>
      <c r="U81" s="31">
        <f t="shared" si="57"/>
        <v>0</v>
      </c>
    </row>
    <row r="82" spans="2:21" ht="15.75" x14ac:dyDescent="0.25">
      <c r="B82" s="28"/>
      <c r="C82" s="28"/>
      <c r="D82" s="54"/>
      <c r="E82" s="30"/>
      <c r="F82" s="54"/>
      <c r="G82" s="31">
        <f t="shared" si="47"/>
        <v>0</v>
      </c>
      <c r="H82" s="31">
        <f t="shared" si="48"/>
        <v>0</v>
      </c>
      <c r="I82" s="31">
        <f t="shared" si="49"/>
        <v>0</v>
      </c>
      <c r="J82" s="54"/>
      <c r="K82" s="31">
        <f t="shared" si="50"/>
        <v>0</v>
      </c>
      <c r="L82" s="31">
        <f t="shared" si="51"/>
        <v>0</v>
      </c>
      <c r="M82" s="31">
        <f t="shared" si="52"/>
        <v>0</v>
      </c>
      <c r="N82" s="54"/>
      <c r="O82" s="31">
        <f t="shared" si="53"/>
        <v>0</v>
      </c>
      <c r="P82" s="31">
        <f t="shared" si="54"/>
        <v>0</v>
      </c>
      <c r="Q82" s="31">
        <f t="shared" si="55"/>
        <v>0</v>
      </c>
      <c r="R82" s="54"/>
      <c r="S82" s="31">
        <f t="shared" si="46"/>
        <v>0</v>
      </c>
      <c r="T82" s="31">
        <f t="shared" si="56"/>
        <v>0</v>
      </c>
      <c r="U82" s="31">
        <f t="shared" si="57"/>
        <v>0</v>
      </c>
    </row>
    <row r="83" spans="2:21" s="32" customFormat="1" ht="18.75" x14ac:dyDescent="0.3">
      <c r="B83" s="92" t="s">
        <v>23</v>
      </c>
      <c r="C83" s="92"/>
      <c r="D83" s="92"/>
      <c r="E83" s="92"/>
      <c r="F83" s="92"/>
      <c r="G83" s="92"/>
      <c r="H83" s="92"/>
      <c r="I83" s="39">
        <f>SUM(I76:I82)</f>
        <v>0</v>
      </c>
      <c r="J83" s="92"/>
      <c r="K83" s="92"/>
      <c r="L83" s="92"/>
      <c r="M83" s="39">
        <f>SUM(M76:M82)</f>
        <v>0</v>
      </c>
      <c r="N83" s="93"/>
      <c r="O83" s="94"/>
      <c r="P83" s="95"/>
      <c r="Q83" s="39">
        <f>SUM(Q76:Q82)</f>
        <v>0</v>
      </c>
      <c r="R83" s="93"/>
      <c r="S83" s="94"/>
      <c r="T83" s="95"/>
      <c r="U83" s="39">
        <f>SUM(U76:U82)</f>
        <v>0</v>
      </c>
    </row>
    <row r="85" spans="2:21" ht="18.75" x14ac:dyDescent="0.3">
      <c r="B85" s="96" t="s">
        <v>69</v>
      </c>
      <c r="C85" s="97"/>
      <c r="D85" s="97"/>
      <c r="E85" s="97"/>
      <c r="F85" s="98"/>
      <c r="G85" s="39">
        <f>I56+M56+Q56+U56+I70+M70+Q70+U70+I83+M83+Q83+U83</f>
        <v>0</v>
      </c>
    </row>
    <row r="86" spans="2:21" ht="18.75" x14ac:dyDescent="0.3">
      <c r="B86" s="96" t="s">
        <v>72</v>
      </c>
      <c r="C86" s="97"/>
      <c r="D86" s="97"/>
      <c r="E86" s="98"/>
      <c r="F86" s="128"/>
      <c r="G86" s="39">
        <f>G85*F86</f>
        <v>0</v>
      </c>
    </row>
    <row r="87" spans="2:21" ht="18.75" x14ac:dyDescent="0.3">
      <c r="B87" s="96" t="s">
        <v>70</v>
      </c>
      <c r="C87" s="97"/>
      <c r="D87" s="97"/>
      <c r="E87" s="97"/>
      <c r="F87" s="98"/>
      <c r="G87" s="39">
        <f>G85+G86</f>
        <v>0</v>
      </c>
    </row>
    <row r="91" spans="2:21" ht="15.75" thickBot="1" x14ac:dyDescent="0.3">
      <c r="B91" s="26"/>
      <c r="F91" s="124"/>
    </row>
    <row r="92" spans="2:21" x14ac:dyDescent="0.25">
      <c r="B92" s="3" t="s">
        <v>24</v>
      </c>
    </row>
    <row r="95" spans="2:21" ht="15.75" thickBot="1" x14ac:dyDescent="0.3">
      <c r="B95" s="26"/>
      <c r="D95" s="26"/>
    </row>
    <row r="96" spans="2:21" x14ac:dyDescent="0.25">
      <c r="B96" s="3" t="s">
        <v>25</v>
      </c>
      <c r="D96" s="3" t="s">
        <v>26</v>
      </c>
    </row>
  </sheetData>
  <mergeCells count="48">
    <mergeCell ref="B87:F87"/>
    <mergeCell ref="B22:K22"/>
    <mergeCell ref="B86:E86"/>
    <mergeCell ref="F61:I61"/>
    <mergeCell ref="J61:M61"/>
    <mergeCell ref="N61:Q61"/>
    <mergeCell ref="R61:U61"/>
    <mergeCell ref="B70:H70"/>
    <mergeCell ref="J70:L70"/>
    <mergeCell ref="N70:P70"/>
    <mergeCell ref="R70:T70"/>
    <mergeCell ref="B18:K18"/>
    <mergeCell ref="N56:P56"/>
    <mergeCell ref="R56:T56"/>
    <mergeCell ref="N47:Q47"/>
    <mergeCell ref="R47:U47"/>
    <mergeCell ref="B19:K19"/>
    <mergeCell ref="B20:K20"/>
    <mergeCell ref="B21:K21"/>
    <mergeCell ref="B23:K23"/>
    <mergeCell ref="B56:H56"/>
    <mergeCell ref="J56:L56"/>
    <mergeCell ref="J47:M47"/>
    <mergeCell ref="F47:I47"/>
    <mergeCell ref="B85:F85"/>
    <mergeCell ref="B26:D26"/>
    <mergeCell ref="B2:G2"/>
    <mergeCell ref="C3:G3"/>
    <mergeCell ref="C4:G4"/>
    <mergeCell ref="C5:G5"/>
    <mergeCell ref="B8:K8"/>
    <mergeCell ref="B9:K9"/>
    <mergeCell ref="B10:K10"/>
    <mergeCell ref="B11:K11"/>
    <mergeCell ref="B12:K12"/>
    <mergeCell ref="B13:K13"/>
    <mergeCell ref="B14:K14"/>
    <mergeCell ref="B15:K15"/>
    <mergeCell ref="B16:K16"/>
    <mergeCell ref="B17:K17"/>
    <mergeCell ref="F74:I74"/>
    <mergeCell ref="J74:M74"/>
    <mergeCell ref="N74:Q74"/>
    <mergeCell ref="R74:U74"/>
    <mergeCell ref="B83:H83"/>
    <mergeCell ref="J83:L83"/>
    <mergeCell ref="N83:P83"/>
    <mergeCell ref="R83:T8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4"/>
  <sheetViews>
    <sheetView topLeftCell="A74" zoomScaleNormal="100" workbookViewId="0">
      <selection activeCell="C97" sqref="C97"/>
    </sheetView>
  </sheetViews>
  <sheetFormatPr defaultColWidth="9.140625" defaultRowHeight="15" x14ac:dyDescent="0.25"/>
  <cols>
    <col min="1" max="1" width="9.140625" style="3"/>
    <col min="2" max="2" width="26.85546875" style="3" customWidth="1"/>
    <col min="3" max="3" width="17.85546875" style="3" customWidth="1"/>
    <col min="4" max="4" width="23.5703125" style="3" customWidth="1"/>
    <col min="5" max="5" width="21.5703125" style="3" customWidth="1"/>
    <col min="6" max="6" width="19" style="3" customWidth="1"/>
    <col min="7" max="7" width="19.28515625" style="3" customWidth="1"/>
    <col min="8" max="8" width="17" style="3" customWidth="1"/>
    <col min="9" max="9" width="16" style="3" customWidth="1"/>
    <col min="10" max="10" width="16.140625" style="3" customWidth="1"/>
    <col min="11" max="11" width="28" style="3" customWidth="1"/>
    <col min="12" max="12" width="20.85546875" style="3" customWidth="1"/>
    <col min="13" max="13" width="18.28515625" style="3" customWidth="1"/>
    <col min="14" max="15" width="19.5703125" style="3" customWidth="1"/>
    <col min="16" max="16" width="14.42578125" style="3" customWidth="1"/>
    <col min="17" max="17" width="16.5703125" style="3" customWidth="1"/>
    <col min="18" max="16384" width="9.140625" style="3"/>
  </cols>
  <sheetData>
    <row r="1" spans="2:15" ht="21.75" thickBot="1" x14ac:dyDescent="0.4"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</row>
    <row r="2" spans="2:15" ht="21" x14ac:dyDescent="0.25">
      <c r="B2" s="79" t="s">
        <v>0</v>
      </c>
      <c r="C2" s="80"/>
      <c r="D2" s="80"/>
      <c r="E2" s="80"/>
      <c r="F2" s="80"/>
      <c r="G2" s="80"/>
      <c r="H2" s="80"/>
      <c r="I2" s="80"/>
      <c r="J2" s="80"/>
      <c r="K2" s="81"/>
      <c r="L2" s="2"/>
      <c r="M2" s="2"/>
      <c r="N2" s="2"/>
      <c r="O2" s="2"/>
    </row>
    <row r="3" spans="2:15" ht="44.25" customHeight="1" x14ac:dyDescent="0.25">
      <c r="B3" s="4" t="s">
        <v>1</v>
      </c>
      <c r="C3" s="82" t="s">
        <v>27</v>
      </c>
      <c r="D3" s="82"/>
      <c r="E3" s="82"/>
      <c r="F3" s="82"/>
      <c r="G3" s="82"/>
      <c r="H3" s="82"/>
      <c r="I3" s="82"/>
      <c r="J3" s="82"/>
      <c r="K3" s="83"/>
      <c r="L3" s="2"/>
      <c r="M3" s="2"/>
      <c r="N3" s="2"/>
      <c r="O3" s="2"/>
    </row>
    <row r="4" spans="2:15" ht="21" x14ac:dyDescent="0.25">
      <c r="B4" s="4" t="s">
        <v>2</v>
      </c>
      <c r="C4" s="84" t="s">
        <v>28</v>
      </c>
      <c r="D4" s="84"/>
      <c r="E4" s="84"/>
      <c r="F4" s="84"/>
      <c r="G4" s="84"/>
      <c r="H4" s="84"/>
      <c r="I4" s="84"/>
      <c r="J4" s="84"/>
      <c r="K4" s="85"/>
      <c r="L4" s="2"/>
      <c r="M4" s="2"/>
      <c r="N4" s="2"/>
      <c r="O4" s="2"/>
    </row>
    <row r="5" spans="2:15" ht="21.75" thickBot="1" x14ac:dyDescent="0.3">
      <c r="B5" s="5" t="s">
        <v>3</v>
      </c>
      <c r="C5" s="86"/>
      <c r="D5" s="86"/>
      <c r="E5" s="86"/>
      <c r="F5" s="86"/>
      <c r="G5" s="86"/>
      <c r="H5" s="86"/>
      <c r="I5" s="86"/>
      <c r="J5" s="86"/>
      <c r="K5" s="87"/>
      <c r="L5" s="2"/>
      <c r="M5" s="2"/>
      <c r="N5" s="2"/>
      <c r="O5" s="2"/>
    </row>
    <row r="6" spans="2:15" s="8" customFormat="1" ht="15.75" x14ac:dyDescent="0.25">
      <c r="B6" s="6"/>
      <c r="C6" s="6"/>
      <c r="D6" s="6"/>
      <c r="E6" s="6"/>
      <c r="F6" s="6"/>
      <c r="G6" s="6"/>
      <c r="H6" s="7"/>
      <c r="I6" s="7"/>
      <c r="J6" s="7"/>
      <c r="K6" s="7"/>
      <c r="L6" s="7"/>
      <c r="M6" s="7"/>
      <c r="N6" s="7"/>
      <c r="O6" s="7"/>
    </row>
    <row r="7" spans="2:15" s="11" customFormat="1" ht="19.5" thickBot="1" x14ac:dyDescent="0.3">
      <c r="B7" s="9" t="s">
        <v>4</v>
      </c>
      <c r="C7" s="9"/>
      <c r="D7" s="9"/>
      <c r="E7" s="9"/>
      <c r="F7" s="9"/>
      <c r="G7" s="9"/>
      <c r="H7" s="10"/>
      <c r="I7" s="10"/>
      <c r="J7" s="10"/>
      <c r="K7" s="10"/>
      <c r="L7" s="10"/>
      <c r="M7" s="10"/>
      <c r="N7" s="10"/>
      <c r="O7" s="10"/>
    </row>
    <row r="8" spans="2:15" s="12" customFormat="1" ht="15.75" x14ac:dyDescent="0.25">
      <c r="B8" s="109" t="s">
        <v>30</v>
      </c>
      <c r="C8" s="110"/>
      <c r="D8" s="110"/>
      <c r="E8" s="110"/>
      <c r="F8" s="110"/>
      <c r="G8" s="110"/>
      <c r="H8" s="110"/>
      <c r="I8" s="110"/>
      <c r="J8" s="110"/>
      <c r="K8" s="111"/>
      <c r="L8" s="7"/>
      <c r="M8" s="7"/>
      <c r="N8" s="7"/>
      <c r="O8" s="7"/>
    </row>
    <row r="9" spans="2:15" s="12" customFormat="1" ht="16.5" customHeight="1" x14ac:dyDescent="0.25">
      <c r="B9" s="112" t="s">
        <v>49</v>
      </c>
      <c r="C9" s="113"/>
      <c r="D9" s="113"/>
      <c r="E9" s="113"/>
      <c r="F9" s="113"/>
      <c r="G9" s="113"/>
      <c r="H9" s="113"/>
      <c r="I9" s="113"/>
      <c r="J9" s="113"/>
      <c r="K9" s="114"/>
      <c r="L9" s="7"/>
      <c r="M9" s="7"/>
      <c r="N9" s="7"/>
      <c r="O9" s="7"/>
    </row>
    <row r="10" spans="2:15" s="12" customFormat="1" ht="15.75" x14ac:dyDescent="0.25">
      <c r="B10" s="112" t="s">
        <v>65</v>
      </c>
      <c r="C10" s="113"/>
      <c r="D10" s="113"/>
      <c r="E10" s="113"/>
      <c r="F10" s="113"/>
      <c r="G10" s="113"/>
      <c r="H10" s="113"/>
      <c r="I10" s="113"/>
      <c r="J10" s="113"/>
      <c r="K10" s="114"/>
      <c r="L10" s="7"/>
      <c r="M10" s="7"/>
      <c r="N10" s="7"/>
      <c r="O10" s="7"/>
    </row>
    <row r="11" spans="2:15" s="12" customFormat="1" ht="15.75" x14ac:dyDescent="0.25">
      <c r="B11" s="112" t="s">
        <v>67</v>
      </c>
      <c r="C11" s="113"/>
      <c r="D11" s="113"/>
      <c r="E11" s="113"/>
      <c r="F11" s="113"/>
      <c r="G11" s="113"/>
      <c r="H11" s="113"/>
      <c r="I11" s="113"/>
      <c r="J11" s="113"/>
      <c r="K11" s="114"/>
      <c r="L11" s="7"/>
      <c r="M11" s="7"/>
      <c r="N11" s="7"/>
      <c r="O11" s="7"/>
    </row>
    <row r="12" spans="2:15" s="12" customFormat="1" ht="15.75" x14ac:dyDescent="0.25">
      <c r="B12" s="112" t="s">
        <v>60</v>
      </c>
      <c r="C12" s="113"/>
      <c r="D12" s="113"/>
      <c r="E12" s="113"/>
      <c r="F12" s="113"/>
      <c r="G12" s="113"/>
      <c r="H12" s="113"/>
      <c r="I12" s="113"/>
      <c r="J12" s="113"/>
      <c r="K12" s="114"/>
      <c r="L12" s="7"/>
      <c r="M12" s="7"/>
      <c r="N12" s="7"/>
      <c r="O12" s="7"/>
    </row>
    <row r="13" spans="2:15" s="12" customFormat="1" ht="16.5" customHeight="1" x14ac:dyDescent="0.25">
      <c r="B13" s="112" t="s">
        <v>61</v>
      </c>
      <c r="C13" s="113"/>
      <c r="D13" s="113"/>
      <c r="E13" s="113"/>
      <c r="F13" s="113"/>
      <c r="G13" s="113"/>
      <c r="H13" s="113"/>
      <c r="I13" s="113"/>
      <c r="J13" s="113"/>
      <c r="K13" s="114"/>
      <c r="L13" s="7"/>
      <c r="M13" s="7"/>
      <c r="N13" s="7"/>
      <c r="O13" s="7"/>
    </row>
    <row r="14" spans="2:15" s="12" customFormat="1" ht="16.5" customHeight="1" x14ac:dyDescent="0.25">
      <c r="B14" s="112" t="s">
        <v>54</v>
      </c>
      <c r="C14" s="113"/>
      <c r="D14" s="113"/>
      <c r="E14" s="113"/>
      <c r="F14" s="113"/>
      <c r="G14" s="113"/>
      <c r="H14" s="113"/>
      <c r="I14" s="113"/>
      <c r="J14" s="113"/>
      <c r="K14" s="114"/>
      <c r="L14" s="7"/>
      <c r="M14" s="7"/>
      <c r="N14" s="7"/>
      <c r="O14" s="7"/>
    </row>
    <row r="15" spans="2:15" s="12" customFormat="1" ht="16.5" customHeight="1" x14ac:dyDescent="0.25">
      <c r="B15" s="112" t="s">
        <v>55</v>
      </c>
      <c r="C15" s="113"/>
      <c r="D15" s="113"/>
      <c r="E15" s="113"/>
      <c r="F15" s="113"/>
      <c r="G15" s="113"/>
      <c r="H15" s="113"/>
      <c r="I15" s="113"/>
      <c r="J15" s="113"/>
      <c r="K15" s="114"/>
      <c r="L15" s="7"/>
      <c r="M15" s="7"/>
      <c r="N15" s="7"/>
      <c r="O15" s="7"/>
    </row>
    <row r="16" spans="2:15" s="12" customFormat="1" ht="16.5" customHeight="1" x14ac:dyDescent="0.25">
      <c r="B16" s="112" t="s">
        <v>56</v>
      </c>
      <c r="C16" s="113"/>
      <c r="D16" s="113"/>
      <c r="E16" s="113"/>
      <c r="F16" s="113"/>
      <c r="G16" s="113"/>
      <c r="H16" s="113"/>
      <c r="I16" s="113"/>
      <c r="J16" s="113"/>
      <c r="K16" s="114"/>
      <c r="L16" s="7"/>
      <c r="M16" s="7"/>
      <c r="N16" s="7"/>
      <c r="O16" s="7"/>
    </row>
    <row r="17" spans="2:15" s="12" customFormat="1" ht="16.5" customHeight="1" x14ac:dyDescent="0.25">
      <c r="B17" s="112" t="s">
        <v>57</v>
      </c>
      <c r="C17" s="113"/>
      <c r="D17" s="113"/>
      <c r="E17" s="113"/>
      <c r="F17" s="113"/>
      <c r="G17" s="113"/>
      <c r="H17" s="113"/>
      <c r="I17" s="113"/>
      <c r="J17" s="113"/>
      <c r="K17" s="114"/>
      <c r="L17" s="7"/>
      <c r="M17" s="7"/>
      <c r="N17" s="7"/>
      <c r="O17" s="7"/>
    </row>
    <row r="18" spans="2:15" s="12" customFormat="1" ht="16.5" customHeight="1" x14ac:dyDescent="0.25">
      <c r="B18" s="112" t="s">
        <v>64</v>
      </c>
      <c r="C18" s="113"/>
      <c r="D18" s="113"/>
      <c r="E18" s="113"/>
      <c r="F18" s="113"/>
      <c r="G18" s="113"/>
      <c r="H18" s="113"/>
      <c r="I18" s="113"/>
      <c r="J18" s="113"/>
      <c r="K18" s="114"/>
      <c r="L18" s="7"/>
      <c r="M18" s="7"/>
      <c r="N18" s="7"/>
      <c r="O18" s="7"/>
    </row>
    <row r="19" spans="2:15" s="12" customFormat="1" ht="16.5" customHeight="1" x14ac:dyDescent="0.25">
      <c r="B19" s="112" t="s">
        <v>62</v>
      </c>
      <c r="C19" s="113"/>
      <c r="D19" s="113"/>
      <c r="E19" s="113"/>
      <c r="F19" s="113"/>
      <c r="G19" s="113"/>
      <c r="H19" s="113"/>
      <c r="I19" s="113"/>
      <c r="J19" s="113"/>
      <c r="K19" s="114"/>
      <c r="L19" s="7"/>
      <c r="M19" s="7"/>
      <c r="N19" s="7"/>
      <c r="O19" s="7"/>
    </row>
    <row r="20" spans="2:15" s="12" customFormat="1" ht="16.5" customHeight="1" x14ac:dyDescent="0.25">
      <c r="B20" s="112" t="s">
        <v>68</v>
      </c>
      <c r="C20" s="113"/>
      <c r="D20" s="113"/>
      <c r="E20" s="113"/>
      <c r="F20" s="113"/>
      <c r="G20" s="113"/>
      <c r="H20" s="113"/>
      <c r="I20" s="113"/>
      <c r="J20" s="113"/>
      <c r="K20" s="114"/>
      <c r="L20" s="7"/>
      <c r="M20" s="7"/>
      <c r="N20" s="7"/>
      <c r="O20" s="7"/>
    </row>
    <row r="21" spans="2:15" s="12" customFormat="1" ht="16.5" customHeight="1" x14ac:dyDescent="0.25">
      <c r="B21" s="112" t="s">
        <v>58</v>
      </c>
      <c r="C21" s="113"/>
      <c r="D21" s="113"/>
      <c r="E21" s="113"/>
      <c r="F21" s="113"/>
      <c r="G21" s="113"/>
      <c r="H21" s="113"/>
      <c r="I21" s="113"/>
      <c r="J21" s="113"/>
      <c r="K21" s="114"/>
      <c r="L21" s="7"/>
      <c r="M21" s="7"/>
      <c r="N21" s="7"/>
      <c r="O21" s="7"/>
    </row>
    <row r="22" spans="2:15" s="12" customFormat="1" ht="16.5" customHeight="1" x14ac:dyDescent="0.25">
      <c r="B22" s="112" t="s">
        <v>63</v>
      </c>
      <c r="C22" s="113"/>
      <c r="D22" s="113"/>
      <c r="E22" s="113"/>
      <c r="F22" s="113"/>
      <c r="G22" s="113"/>
      <c r="H22" s="113"/>
      <c r="I22" s="113"/>
      <c r="J22" s="113"/>
      <c r="K22" s="114"/>
      <c r="L22" s="7"/>
      <c r="M22" s="7"/>
      <c r="N22" s="7"/>
      <c r="O22" s="7"/>
    </row>
    <row r="23" spans="2:15" s="12" customFormat="1" ht="16.5" customHeight="1" x14ac:dyDescent="0.25">
      <c r="B23" s="125" t="s">
        <v>71</v>
      </c>
      <c r="C23" s="126"/>
      <c r="D23" s="126"/>
      <c r="E23" s="126"/>
      <c r="F23" s="126"/>
      <c r="G23" s="126"/>
      <c r="H23" s="126"/>
      <c r="I23" s="126"/>
      <c r="J23" s="126"/>
      <c r="K23" s="127"/>
      <c r="L23" s="7"/>
      <c r="M23" s="7"/>
      <c r="N23" s="7"/>
      <c r="O23" s="7"/>
    </row>
    <row r="24" spans="2:15" s="11" customFormat="1" ht="19.5" thickBot="1" x14ac:dyDescent="0.3">
      <c r="B24" s="9"/>
      <c r="C24" s="9"/>
      <c r="D24" s="9"/>
      <c r="E24" s="9"/>
      <c r="F24" s="9"/>
      <c r="G24" s="9"/>
      <c r="H24" s="10"/>
      <c r="I24" s="10"/>
      <c r="J24" s="10"/>
      <c r="K24" s="10"/>
      <c r="L24" s="10"/>
      <c r="M24" s="10"/>
      <c r="N24" s="10"/>
      <c r="O24" s="10"/>
    </row>
    <row r="25" spans="2:15" ht="65.25" customHeight="1" thickBot="1" x14ac:dyDescent="0.4">
      <c r="B25" s="73" t="s">
        <v>5</v>
      </c>
      <c r="C25" s="74"/>
      <c r="D25" s="75"/>
      <c r="E25" s="2"/>
      <c r="F25" s="2"/>
      <c r="G25" s="2"/>
      <c r="H25" s="2"/>
      <c r="I25" s="14"/>
      <c r="J25" s="1"/>
      <c r="K25" s="1"/>
      <c r="L25" s="1"/>
      <c r="M25" s="1"/>
    </row>
    <row r="26" spans="2:15" s="15" customFormat="1" ht="57" thickBot="1" x14ac:dyDescent="0.35">
      <c r="B26" s="37" t="s">
        <v>6</v>
      </c>
      <c r="C26" s="37" t="s">
        <v>7</v>
      </c>
      <c r="D26" s="38" t="s">
        <v>8</v>
      </c>
      <c r="I26" s="16"/>
    </row>
    <row r="27" spans="2:15" s="8" customFormat="1" ht="16.5" thickBot="1" x14ac:dyDescent="0.3">
      <c r="B27" s="17" t="s">
        <v>9</v>
      </c>
      <c r="C27" s="18">
        <v>0.25</v>
      </c>
      <c r="D27" s="19" t="s">
        <v>10</v>
      </c>
      <c r="I27" s="20"/>
    </row>
    <row r="28" spans="2:15" s="8" customFormat="1" ht="16.5" thickBot="1" x14ac:dyDescent="0.3">
      <c r="B28" s="17" t="s">
        <v>11</v>
      </c>
      <c r="C28" s="18">
        <v>0.25</v>
      </c>
      <c r="D28" s="19" t="s">
        <v>12</v>
      </c>
      <c r="I28" s="20"/>
    </row>
    <row r="29" spans="2:15" s="8" customFormat="1" ht="16.5" thickBot="1" x14ac:dyDescent="0.3">
      <c r="B29" s="17" t="s">
        <v>13</v>
      </c>
      <c r="C29" s="18">
        <v>0.25</v>
      </c>
      <c r="D29" s="19" t="s">
        <v>12</v>
      </c>
      <c r="I29" s="20"/>
    </row>
    <row r="30" spans="2:15" s="8" customFormat="1" ht="16.5" thickBot="1" x14ac:dyDescent="0.3">
      <c r="B30" s="17" t="s">
        <v>14</v>
      </c>
      <c r="C30" s="18">
        <v>0.25</v>
      </c>
      <c r="D30" s="19" t="s">
        <v>12</v>
      </c>
      <c r="I30" s="20"/>
    </row>
    <row r="31" spans="2:15" s="8" customFormat="1" ht="16.5" thickBot="1" x14ac:dyDescent="0.3">
      <c r="B31" s="17"/>
      <c r="C31" s="18">
        <v>1</v>
      </c>
      <c r="D31" s="19"/>
      <c r="I31" s="20"/>
    </row>
    <row r="32" spans="2:15" s="8" customFormat="1" ht="15.75" x14ac:dyDescent="0.25">
      <c r="B32" s="21"/>
      <c r="C32" s="21"/>
      <c r="D32" s="21"/>
      <c r="E32" s="21"/>
      <c r="F32" s="21"/>
      <c r="I32" s="21"/>
    </row>
    <row r="33" spans="2:17" ht="21.75" thickBot="1" x14ac:dyDescent="0.4">
      <c r="B33" s="22" t="s">
        <v>15</v>
      </c>
      <c r="C33" s="22"/>
      <c r="D33" s="22"/>
      <c r="E33" s="23"/>
      <c r="F33" s="23"/>
      <c r="G33" s="1"/>
      <c r="H33" s="1"/>
      <c r="I33" s="23"/>
      <c r="J33" s="1"/>
      <c r="K33" s="1"/>
      <c r="L33" s="1"/>
      <c r="M33" s="1"/>
    </row>
    <row r="34" spans="2:17" s="15" customFormat="1" ht="56.25" x14ac:dyDescent="0.3">
      <c r="B34" s="35" t="s">
        <v>6</v>
      </c>
      <c r="C34" s="35" t="s">
        <v>7</v>
      </c>
      <c r="D34" s="36" t="s">
        <v>8</v>
      </c>
      <c r="I34" s="16"/>
    </row>
    <row r="35" spans="2:17" s="8" customFormat="1" ht="15.75" x14ac:dyDescent="0.25">
      <c r="B35" s="24"/>
      <c r="C35" s="24"/>
      <c r="D35" s="34"/>
      <c r="I35" s="20"/>
    </row>
    <row r="36" spans="2:17" s="8" customFormat="1" ht="15.75" x14ac:dyDescent="0.25">
      <c r="B36" s="24"/>
      <c r="C36" s="24"/>
      <c r="D36" s="24"/>
      <c r="I36" s="20"/>
    </row>
    <row r="37" spans="2:17" s="8" customFormat="1" ht="15.75" x14ac:dyDescent="0.25">
      <c r="B37" s="24"/>
      <c r="C37" s="24"/>
      <c r="D37" s="24"/>
      <c r="I37" s="20"/>
    </row>
    <row r="38" spans="2:17" s="8" customFormat="1" ht="15.75" x14ac:dyDescent="0.25">
      <c r="B38" s="24"/>
      <c r="C38" s="24"/>
      <c r="D38" s="24"/>
      <c r="I38" s="25"/>
    </row>
    <row r="39" spans="2:17" s="8" customFormat="1" ht="15.75" x14ac:dyDescent="0.25">
      <c r="B39" s="24"/>
      <c r="C39" s="24"/>
      <c r="D39" s="24"/>
      <c r="I39" s="25"/>
    </row>
    <row r="40" spans="2:17" s="8" customFormat="1" ht="15.75" x14ac:dyDescent="0.25">
      <c r="B40" s="24"/>
      <c r="C40" s="24"/>
      <c r="D40" s="24"/>
      <c r="I40" s="25"/>
    </row>
    <row r="41" spans="2:17" s="8" customFormat="1" ht="15.75" x14ac:dyDescent="0.25">
      <c r="B41" s="24"/>
      <c r="C41" s="24"/>
      <c r="D41" s="24"/>
      <c r="I41" s="25"/>
    </row>
    <row r="42" spans="2:17" s="12" customFormat="1" ht="15.75" x14ac:dyDescent="0.25">
      <c r="B42" s="13"/>
      <c r="C42" s="13"/>
      <c r="D42" s="13"/>
      <c r="E42" s="8"/>
      <c r="F42" s="8"/>
      <c r="G42" s="13"/>
      <c r="H42" s="13"/>
      <c r="I42" s="13"/>
      <c r="J42" s="13"/>
      <c r="K42" s="13"/>
      <c r="L42" s="13"/>
      <c r="M42" s="13"/>
      <c r="N42" s="13"/>
      <c r="O42" s="13"/>
    </row>
    <row r="44" spans="2:17" ht="21" x14ac:dyDescent="0.35">
      <c r="B44" s="49" t="s">
        <v>31</v>
      </c>
    </row>
    <row r="45" spans="2:17" ht="21.75" thickBot="1" x14ac:dyDescent="0.4">
      <c r="B45" s="49"/>
    </row>
    <row r="46" spans="2:17" s="48" customFormat="1" ht="16.5" thickBot="1" x14ac:dyDescent="0.3">
      <c r="B46" s="3"/>
      <c r="C46" s="3"/>
      <c r="F46" s="88" t="s">
        <v>44</v>
      </c>
      <c r="G46" s="89"/>
      <c r="H46" s="89"/>
      <c r="I46" s="89"/>
      <c r="J46" s="90" t="s">
        <v>45</v>
      </c>
      <c r="K46" s="90"/>
      <c r="L46" s="90"/>
      <c r="M46" s="90"/>
      <c r="N46" s="90" t="s">
        <v>46</v>
      </c>
      <c r="O46" s="90"/>
      <c r="P46" s="90"/>
      <c r="Q46" s="91"/>
    </row>
    <row r="47" spans="2:17" ht="56.25" x14ac:dyDescent="0.25">
      <c r="B47" s="27" t="s">
        <v>18</v>
      </c>
      <c r="C47" s="27" t="s">
        <v>52</v>
      </c>
      <c r="D47" s="27" t="s">
        <v>53</v>
      </c>
      <c r="E47" s="27" t="s">
        <v>20</v>
      </c>
      <c r="F47" s="57" t="s">
        <v>19</v>
      </c>
      <c r="G47" s="57" t="s">
        <v>21</v>
      </c>
      <c r="H47" s="57" t="s">
        <v>29</v>
      </c>
      <c r="I47" s="57" t="s">
        <v>22</v>
      </c>
      <c r="J47" s="57" t="s">
        <v>19</v>
      </c>
      <c r="K47" s="57" t="s">
        <v>21</v>
      </c>
      <c r="L47" s="57" t="s">
        <v>29</v>
      </c>
      <c r="M47" s="57" t="s">
        <v>22</v>
      </c>
      <c r="N47" s="57" t="s">
        <v>19</v>
      </c>
      <c r="O47" s="57" t="s">
        <v>21</v>
      </c>
      <c r="P47" s="57" t="s">
        <v>29</v>
      </c>
      <c r="Q47" s="57" t="s">
        <v>22</v>
      </c>
    </row>
    <row r="48" spans="2:17" ht="15.75" x14ac:dyDescent="0.25">
      <c r="B48" s="53" t="s">
        <v>50</v>
      </c>
      <c r="C48" s="53"/>
      <c r="D48" s="55">
        <v>1</v>
      </c>
      <c r="E48" s="30"/>
      <c r="F48" s="54"/>
      <c r="G48" s="31">
        <f>E48*F48*D48</f>
        <v>0</v>
      </c>
      <c r="H48" s="31">
        <f>G48*0.15</f>
        <v>0</v>
      </c>
      <c r="I48" s="31">
        <f>G48+H48</f>
        <v>0</v>
      </c>
      <c r="J48" s="54"/>
      <c r="K48" s="31">
        <f>J48*E48*D48</f>
        <v>0</v>
      </c>
      <c r="L48" s="31">
        <f>K48*0.15</f>
        <v>0</v>
      </c>
      <c r="M48" s="31">
        <f>K48+L48</f>
        <v>0</v>
      </c>
      <c r="N48" s="54"/>
      <c r="O48" s="31">
        <f>N48*E48*D48</f>
        <v>0</v>
      </c>
      <c r="P48" s="31">
        <f>O48*0.15</f>
        <v>0</v>
      </c>
      <c r="Q48" s="31">
        <f>O48+P48</f>
        <v>0</v>
      </c>
    </row>
    <row r="49" spans="2:17" ht="15.75" x14ac:dyDescent="0.25">
      <c r="B49" s="28"/>
      <c r="C49" s="28"/>
      <c r="D49" s="54"/>
      <c r="E49" s="30"/>
      <c r="F49" s="54"/>
      <c r="G49" s="31">
        <f t="shared" ref="G49:G54" si="0">E49*F49*D49</f>
        <v>0</v>
      </c>
      <c r="H49" s="31">
        <f t="shared" ref="H49:H54" si="1">G49*0.15</f>
        <v>0</v>
      </c>
      <c r="I49" s="31">
        <f t="shared" ref="I49:I54" si="2">G49+H49</f>
        <v>0</v>
      </c>
      <c r="J49" s="54"/>
      <c r="K49" s="31">
        <f t="shared" ref="K49:K54" si="3">J49*E49*D49</f>
        <v>0</v>
      </c>
      <c r="L49" s="31">
        <f t="shared" ref="L49:L54" si="4">K49*0.15</f>
        <v>0</v>
      </c>
      <c r="M49" s="31">
        <f t="shared" ref="M49:M54" si="5">K49+L49</f>
        <v>0</v>
      </c>
      <c r="N49" s="54"/>
      <c r="O49" s="31">
        <f t="shared" ref="O49:O54" si="6">N49*E49*D49</f>
        <v>0</v>
      </c>
      <c r="P49" s="31">
        <f t="shared" ref="P49:P54" si="7">O49*0.15</f>
        <v>0</v>
      </c>
      <c r="Q49" s="31">
        <f t="shared" ref="Q49:Q54" si="8">O49+P49</f>
        <v>0</v>
      </c>
    </row>
    <row r="50" spans="2:17" ht="15.75" x14ac:dyDescent="0.25">
      <c r="B50" s="28"/>
      <c r="C50" s="28"/>
      <c r="D50" s="54"/>
      <c r="E50" s="30"/>
      <c r="F50" s="54"/>
      <c r="G50" s="31">
        <f t="shared" ref="G50:G52" si="9">E50*F50*D50</f>
        <v>0</v>
      </c>
      <c r="H50" s="31">
        <f t="shared" ref="H50:H52" si="10">G50*0.15</f>
        <v>0</v>
      </c>
      <c r="I50" s="31">
        <f t="shared" ref="I50:I52" si="11">G50+H50</f>
        <v>0</v>
      </c>
      <c r="J50" s="54"/>
      <c r="K50" s="31">
        <f t="shared" ref="K50:K52" si="12">J50*E50*D50</f>
        <v>0</v>
      </c>
      <c r="L50" s="31">
        <f t="shared" ref="L50:L52" si="13">K50*0.15</f>
        <v>0</v>
      </c>
      <c r="M50" s="31">
        <f t="shared" ref="M50:M52" si="14">K50+L50</f>
        <v>0</v>
      </c>
      <c r="N50" s="54"/>
      <c r="O50" s="31">
        <f t="shared" ref="O50:O52" si="15">N50*E50*D50</f>
        <v>0</v>
      </c>
      <c r="P50" s="31">
        <f t="shared" ref="P50:P52" si="16">O50*0.15</f>
        <v>0</v>
      </c>
      <c r="Q50" s="31">
        <f t="shared" ref="Q50:Q52" si="17">O50+P50</f>
        <v>0</v>
      </c>
    </row>
    <row r="51" spans="2:17" ht="15.75" x14ac:dyDescent="0.25">
      <c r="B51" s="28"/>
      <c r="C51" s="28"/>
      <c r="D51" s="54"/>
      <c r="E51" s="30"/>
      <c r="F51" s="54"/>
      <c r="G51" s="31">
        <f t="shared" si="9"/>
        <v>0</v>
      </c>
      <c r="H51" s="31">
        <f t="shared" si="10"/>
        <v>0</v>
      </c>
      <c r="I51" s="31">
        <f t="shared" si="11"/>
        <v>0</v>
      </c>
      <c r="J51" s="54"/>
      <c r="K51" s="31">
        <f t="shared" si="12"/>
        <v>0</v>
      </c>
      <c r="L51" s="31">
        <f t="shared" si="13"/>
        <v>0</v>
      </c>
      <c r="M51" s="31">
        <f t="shared" si="14"/>
        <v>0</v>
      </c>
      <c r="N51" s="54"/>
      <c r="O51" s="31">
        <f t="shared" si="15"/>
        <v>0</v>
      </c>
      <c r="P51" s="31">
        <f t="shared" si="16"/>
        <v>0</v>
      </c>
      <c r="Q51" s="31">
        <f t="shared" si="17"/>
        <v>0</v>
      </c>
    </row>
    <row r="52" spans="2:17" ht="15.75" x14ac:dyDescent="0.25">
      <c r="B52" s="28"/>
      <c r="C52" s="28"/>
      <c r="D52" s="54"/>
      <c r="E52" s="30"/>
      <c r="F52" s="54"/>
      <c r="G52" s="31">
        <f t="shared" si="9"/>
        <v>0</v>
      </c>
      <c r="H52" s="31">
        <f t="shared" si="10"/>
        <v>0</v>
      </c>
      <c r="I52" s="31">
        <f t="shared" si="11"/>
        <v>0</v>
      </c>
      <c r="J52" s="54"/>
      <c r="K52" s="31">
        <f t="shared" si="12"/>
        <v>0</v>
      </c>
      <c r="L52" s="31">
        <f t="shared" si="13"/>
        <v>0</v>
      </c>
      <c r="M52" s="31">
        <f t="shared" si="14"/>
        <v>0</v>
      </c>
      <c r="N52" s="54"/>
      <c r="O52" s="31">
        <f t="shared" si="15"/>
        <v>0</v>
      </c>
      <c r="P52" s="31">
        <f t="shared" si="16"/>
        <v>0</v>
      </c>
      <c r="Q52" s="31">
        <f t="shared" si="17"/>
        <v>0</v>
      </c>
    </row>
    <row r="53" spans="2:17" ht="15.75" x14ac:dyDescent="0.25">
      <c r="B53" s="28"/>
      <c r="C53" s="28"/>
      <c r="D53" s="54"/>
      <c r="E53" s="30"/>
      <c r="F53" s="54"/>
      <c r="G53" s="31">
        <f t="shared" si="0"/>
        <v>0</v>
      </c>
      <c r="H53" s="31">
        <f t="shared" si="1"/>
        <v>0</v>
      </c>
      <c r="I53" s="31">
        <f t="shared" si="2"/>
        <v>0</v>
      </c>
      <c r="J53" s="54"/>
      <c r="K53" s="31">
        <f t="shared" si="3"/>
        <v>0</v>
      </c>
      <c r="L53" s="31">
        <f t="shared" si="4"/>
        <v>0</v>
      </c>
      <c r="M53" s="31">
        <f t="shared" si="5"/>
        <v>0</v>
      </c>
      <c r="N53" s="54"/>
      <c r="O53" s="31">
        <f t="shared" si="6"/>
        <v>0</v>
      </c>
      <c r="P53" s="31">
        <f t="shared" si="7"/>
        <v>0</v>
      </c>
      <c r="Q53" s="31">
        <f t="shared" si="8"/>
        <v>0</v>
      </c>
    </row>
    <row r="54" spans="2:17" ht="15.75" x14ac:dyDescent="0.25">
      <c r="B54" s="28"/>
      <c r="C54" s="28"/>
      <c r="D54" s="54"/>
      <c r="E54" s="30"/>
      <c r="F54" s="54"/>
      <c r="G54" s="31">
        <f t="shared" si="0"/>
        <v>0</v>
      </c>
      <c r="H54" s="31">
        <f t="shared" si="1"/>
        <v>0</v>
      </c>
      <c r="I54" s="31">
        <f t="shared" si="2"/>
        <v>0</v>
      </c>
      <c r="J54" s="54"/>
      <c r="K54" s="31">
        <f t="shared" si="3"/>
        <v>0</v>
      </c>
      <c r="L54" s="31">
        <f t="shared" si="4"/>
        <v>0</v>
      </c>
      <c r="M54" s="31">
        <f t="shared" si="5"/>
        <v>0</v>
      </c>
      <c r="N54" s="54"/>
      <c r="O54" s="31">
        <f t="shared" si="6"/>
        <v>0</v>
      </c>
      <c r="P54" s="31">
        <f t="shared" si="7"/>
        <v>0</v>
      </c>
      <c r="Q54" s="31">
        <f t="shared" si="8"/>
        <v>0</v>
      </c>
    </row>
    <row r="55" spans="2:17" s="32" customFormat="1" ht="18.75" x14ac:dyDescent="0.3">
      <c r="B55" s="92" t="s">
        <v>23</v>
      </c>
      <c r="C55" s="92"/>
      <c r="D55" s="92"/>
      <c r="E55" s="92"/>
      <c r="F55" s="92"/>
      <c r="G55" s="92"/>
      <c r="H55" s="92"/>
      <c r="I55" s="39">
        <f>SUM(I48:I54)</f>
        <v>0</v>
      </c>
      <c r="J55" s="92"/>
      <c r="K55" s="92"/>
      <c r="L55" s="92"/>
      <c r="M55" s="39">
        <f>SUM(M48:M54)</f>
        <v>0</v>
      </c>
      <c r="N55" s="93"/>
      <c r="O55" s="94"/>
      <c r="P55" s="95"/>
      <c r="Q55" s="39">
        <f>SUM(Q48:Q54)</f>
        <v>0</v>
      </c>
    </row>
    <row r="57" spans="2:17" ht="21" x14ac:dyDescent="0.35">
      <c r="B57" s="49" t="s">
        <v>34</v>
      </c>
    </row>
    <row r="58" spans="2:17" ht="21.75" thickBot="1" x14ac:dyDescent="0.4">
      <c r="B58" s="49"/>
    </row>
    <row r="59" spans="2:17" s="48" customFormat="1" ht="16.5" thickBot="1" x14ac:dyDescent="0.3">
      <c r="B59" s="3"/>
      <c r="C59" s="3"/>
      <c r="F59" s="88" t="s">
        <v>44</v>
      </c>
      <c r="G59" s="89"/>
      <c r="H59" s="89"/>
      <c r="I59" s="89"/>
      <c r="J59" s="90" t="s">
        <v>45</v>
      </c>
      <c r="K59" s="90"/>
      <c r="L59" s="90"/>
      <c r="M59" s="90"/>
      <c r="N59" s="90" t="s">
        <v>46</v>
      </c>
      <c r="O59" s="90"/>
      <c r="P59" s="90"/>
      <c r="Q59" s="91"/>
    </row>
    <row r="60" spans="2:17" ht="56.25" x14ac:dyDescent="0.25">
      <c r="B60" s="27" t="s">
        <v>18</v>
      </c>
      <c r="C60" s="27" t="s">
        <v>52</v>
      </c>
      <c r="D60" s="27" t="s">
        <v>53</v>
      </c>
      <c r="E60" s="27" t="s">
        <v>20</v>
      </c>
      <c r="F60" s="57" t="s">
        <v>19</v>
      </c>
      <c r="G60" s="57" t="s">
        <v>21</v>
      </c>
      <c r="H60" s="57" t="s">
        <v>29</v>
      </c>
      <c r="I60" s="57" t="s">
        <v>22</v>
      </c>
      <c r="J60" s="57" t="s">
        <v>19</v>
      </c>
      <c r="K60" s="57" t="s">
        <v>21</v>
      </c>
      <c r="L60" s="57" t="s">
        <v>29</v>
      </c>
      <c r="M60" s="57" t="s">
        <v>22</v>
      </c>
      <c r="N60" s="57" t="s">
        <v>19</v>
      </c>
      <c r="O60" s="57" t="s">
        <v>21</v>
      </c>
      <c r="P60" s="57" t="s">
        <v>29</v>
      </c>
      <c r="Q60" s="57" t="s">
        <v>22</v>
      </c>
    </row>
    <row r="61" spans="2:17" ht="15.75" x14ac:dyDescent="0.25">
      <c r="B61" s="53" t="s">
        <v>50</v>
      </c>
      <c r="C61" s="53"/>
      <c r="D61" s="55">
        <v>1</v>
      </c>
      <c r="E61" s="30"/>
      <c r="F61" s="54"/>
      <c r="G61" s="31">
        <f>E61*F61*D61</f>
        <v>0</v>
      </c>
      <c r="H61" s="31">
        <f>G61*0.15</f>
        <v>0</v>
      </c>
      <c r="I61" s="31">
        <f>G61+H61</f>
        <v>0</v>
      </c>
      <c r="J61" s="54"/>
      <c r="K61" s="31">
        <f>J61*E61*D61</f>
        <v>0</v>
      </c>
      <c r="L61" s="31">
        <f>K61*0.15</f>
        <v>0</v>
      </c>
      <c r="M61" s="31">
        <f>K61+L61</f>
        <v>0</v>
      </c>
      <c r="N61" s="54"/>
      <c r="O61" s="31">
        <f>N61*E61*D61</f>
        <v>0</v>
      </c>
      <c r="P61" s="31">
        <f>O61*0.15</f>
        <v>0</v>
      </c>
      <c r="Q61" s="31">
        <f>O61+P61</f>
        <v>0</v>
      </c>
    </row>
    <row r="62" spans="2:17" ht="15.75" x14ac:dyDescent="0.25">
      <c r="B62" s="28"/>
      <c r="C62" s="28"/>
      <c r="D62" s="54"/>
      <c r="E62" s="30"/>
      <c r="F62" s="54"/>
      <c r="G62" s="31">
        <f t="shared" ref="G62:G64" si="18">E62*F62*D62</f>
        <v>0</v>
      </c>
      <c r="H62" s="31">
        <f t="shared" ref="H62:H64" si="19">G62*0.15</f>
        <v>0</v>
      </c>
      <c r="I62" s="31">
        <f t="shared" ref="I62:I64" si="20">G62+H62</f>
        <v>0</v>
      </c>
      <c r="J62" s="54"/>
      <c r="K62" s="31">
        <f t="shared" ref="K62:K64" si="21">J62*E62*D62</f>
        <v>0</v>
      </c>
      <c r="L62" s="31">
        <f t="shared" ref="L62:L64" si="22">K62*0.15</f>
        <v>0</v>
      </c>
      <c r="M62" s="31">
        <f t="shared" ref="M62:M64" si="23">K62+L62</f>
        <v>0</v>
      </c>
      <c r="N62" s="54"/>
      <c r="O62" s="31">
        <f t="shared" ref="O62:O64" si="24">N62*E62*D62</f>
        <v>0</v>
      </c>
      <c r="P62" s="31">
        <f t="shared" ref="P62:P64" si="25">O62*0.15</f>
        <v>0</v>
      </c>
      <c r="Q62" s="31">
        <f t="shared" ref="Q62:Q64" si="26">O62+P62</f>
        <v>0</v>
      </c>
    </row>
    <row r="63" spans="2:17" ht="15.75" x14ac:dyDescent="0.25">
      <c r="B63" s="28"/>
      <c r="C63" s="28"/>
      <c r="D63" s="54"/>
      <c r="E63" s="30"/>
      <c r="F63" s="54"/>
      <c r="G63" s="31">
        <f t="shared" si="18"/>
        <v>0</v>
      </c>
      <c r="H63" s="31">
        <f t="shared" si="19"/>
        <v>0</v>
      </c>
      <c r="I63" s="31">
        <f t="shared" si="20"/>
        <v>0</v>
      </c>
      <c r="J63" s="54"/>
      <c r="K63" s="31">
        <f t="shared" si="21"/>
        <v>0</v>
      </c>
      <c r="L63" s="31">
        <f t="shared" si="22"/>
        <v>0</v>
      </c>
      <c r="M63" s="31">
        <f t="shared" si="23"/>
        <v>0</v>
      </c>
      <c r="N63" s="54"/>
      <c r="O63" s="31">
        <f t="shared" si="24"/>
        <v>0</v>
      </c>
      <c r="P63" s="31">
        <f t="shared" si="25"/>
        <v>0</v>
      </c>
      <c r="Q63" s="31">
        <f t="shared" si="26"/>
        <v>0</v>
      </c>
    </row>
    <row r="64" spans="2:17" ht="15.75" x14ac:dyDescent="0.25">
      <c r="B64" s="28"/>
      <c r="C64" s="28"/>
      <c r="D64" s="54"/>
      <c r="E64" s="30"/>
      <c r="F64" s="54"/>
      <c r="G64" s="31">
        <f t="shared" si="18"/>
        <v>0</v>
      </c>
      <c r="H64" s="31">
        <f t="shared" si="19"/>
        <v>0</v>
      </c>
      <c r="I64" s="31">
        <f t="shared" si="20"/>
        <v>0</v>
      </c>
      <c r="J64" s="54"/>
      <c r="K64" s="31">
        <f t="shared" si="21"/>
        <v>0</v>
      </c>
      <c r="L64" s="31">
        <f t="shared" si="22"/>
        <v>0</v>
      </c>
      <c r="M64" s="31">
        <f t="shared" si="23"/>
        <v>0</v>
      </c>
      <c r="N64" s="54"/>
      <c r="O64" s="31">
        <f t="shared" si="24"/>
        <v>0</v>
      </c>
      <c r="P64" s="31">
        <f t="shared" si="25"/>
        <v>0</v>
      </c>
      <c r="Q64" s="31">
        <f t="shared" si="26"/>
        <v>0</v>
      </c>
    </row>
    <row r="65" spans="2:17" ht="15.75" x14ac:dyDescent="0.25">
      <c r="B65" s="28"/>
      <c r="C65" s="28"/>
      <c r="D65" s="54"/>
      <c r="E65" s="30"/>
      <c r="F65" s="54"/>
      <c r="G65" s="31">
        <f t="shared" ref="G65:G67" si="27">E65*F65*D65</f>
        <v>0</v>
      </c>
      <c r="H65" s="31">
        <f t="shared" ref="H65:H67" si="28">G65*0.15</f>
        <v>0</v>
      </c>
      <c r="I65" s="31">
        <f t="shared" ref="I65:I67" si="29">G65+H65</f>
        <v>0</v>
      </c>
      <c r="J65" s="54"/>
      <c r="K65" s="31">
        <f t="shared" ref="K65:K67" si="30">J65*E65*D65</f>
        <v>0</v>
      </c>
      <c r="L65" s="31">
        <f t="shared" ref="L65:L67" si="31">K65*0.15</f>
        <v>0</v>
      </c>
      <c r="M65" s="31">
        <f t="shared" ref="M65:M67" si="32">K65+L65</f>
        <v>0</v>
      </c>
      <c r="N65" s="54"/>
      <c r="O65" s="31">
        <f t="shared" ref="O65:O67" si="33">N65*E65*D65</f>
        <v>0</v>
      </c>
      <c r="P65" s="31">
        <f t="shared" ref="P65:P67" si="34">O65*0.15</f>
        <v>0</v>
      </c>
      <c r="Q65" s="31">
        <f t="shared" ref="Q65:Q67" si="35">O65+P65</f>
        <v>0</v>
      </c>
    </row>
    <row r="66" spans="2:17" ht="15.75" x14ac:dyDescent="0.25">
      <c r="B66" s="28"/>
      <c r="C66" s="28"/>
      <c r="D66" s="54"/>
      <c r="E66" s="30"/>
      <c r="F66" s="54"/>
      <c r="G66" s="31">
        <f t="shared" si="27"/>
        <v>0</v>
      </c>
      <c r="H66" s="31">
        <f t="shared" si="28"/>
        <v>0</v>
      </c>
      <c r="I66" s="31">
        <f t="shared" si="29"/>
        <v>0</v>
      </c>
      <c r="J66" s="54"/>
      <c r="K66" s="31">
        <f t="shared" si="30"/>
        <v>0</v>
      </c>
      <c r="L66" s="31">
        <f t="shared" si="31"/>
        <v>0</v>
      </c>
      <c r="M66" s="31">
        <f t="shared" si="32"/>
        <v>0</v>
      </c>
      <c r="N66" s="54"/>
      <c r="O66" s="31">
        <f t="shared" si="33"/>
        <v>0</v>
      </c>
      <c r="P66" s="31">
        <f t="shared" si="34"/>
        <v>0</v>
      </c>
      <c r="Q66" s="31">
        <f t="shared" si="35"/>
        <v>0</v>
      </c>
    </row>
    <row r="67" spans="2:17" ht="15.75" x14ac:dyDescent="0.25">
      <c r="B67" s="28"/>
      <c r="C67" s="28"/>
      <c r="D67" s="54"/>
      <c r="E67" s="30"/>
      <c r="F67" s="54"/>
      <c r="G67" s="31">
        <f t="shared" si="27"/>
        <v>0</v>
      </c>
      <c r="H67" s="31">
        <f t="shared" si="28"/>
        <v>0</v>
      </c>
      <c r="I67" s="31">
        <f t="shared" si="29"/>
        <v>0</v>
      </c>
      <c r="J67" s="54"/>
      <c r="K67" s="31">
        <f t="shared" si="30"/>
        <v>0</v>
      </c>
      <c r="L67" s="31">
        <f t="shared" si="31"/>
        <v>0</v>
      </c>
      <c r="M67" s="31">
        <f t="shared" si="32"/>
        <v>0</v>
      </c>
      <c r="N67" s="54"/>
      <c r="O67" s="31">
        <f t="shared" si="33"/>
        <v>0</v>
      </c>
      <c r="P67" s="31">
        <f t="shared" si="34"/>
        <v>0</v>
      </c>
      <c r="Q67" s="31">
        <f t="shared" si="35"/>
        <v>0</v>
      </c>
    </row>
    <row r="68" spans="2:17" s="32" customFormat="1" ht="18.75" x14ac:dyDescent="0.3">
      <c r="B68" s="92" t="s">
        <v>23</v>
      </c>
      <c r="C68" s="92"/>
      <c r="D68" s="92"/>
      <c r="E68" s="92"/>
      <c r="F68" s="92"/>
      <c r="G68" s="92"/>
      <c r="H68" s="92"/>
      <c r="I68" s="39">
        <f>SUM(I61:I67)</f>
        <v>0</v>
      </c>
      <c r="J68" s="92"/>
      <c r="K68" s="92"/>
      <c r="L68" s="92"/>
      <c r="M68" s="39">
        <f>SUM(M61:M67)</f>
        <v>0</v>
      </c>
      <c r="N68" s="93"/>
      <c r="O68" s="94"/>
      <c r="P68" s="95"/>
      <c r="Q68" s="39">
        <f>SUM(Q61:Q67)</f>
        <v>0</v>
      </c>
    </row>
    <row r="69" spans="2:17" ht="21" x14ac:dyDescent="0.35">
      <c r="B69" s="49"/>
    </row>
    <row r="70" spans="2:17" s="32" customFormat="1" ht="21" x14ac:dyDescent="0.35">
      <c r="B70" s="51" t="s">
        <v>51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2:17" s="32" customFormat="1" ht="21.75" thickBot="1" x14ac:dyDescent="0.4">
      <c r="B71" s="51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2:17" s="48" customFormat="1" ht="16.5" thickBot="1" x14ac:dyDescent="0.3">
      <c r="B72" s="3"/>
      <c r="C72" s="3"/>
      <c r="F72" s="88" t="s">
        <v>44</v>
      </c>
      <c r="G72" s="89"/>
      <c r="H72" s="89"/>
      <c r="I72" s="89"/>
      <c r="J72" s="90" t="s">
        <v>45</v>
      </c>
      <c r="K72" s="90"/>
      <c r="L72" s="90"/>
      <c r="M72" s="90"/>
      <c r="N72" s="90" t="s">
        <v>46</v>
      </c>
      <c r="O72" s="90"/>
      <c r="P72" s="90"/>
      <c r="Q72" s="91"/>
    </row>
    <row r="73" spans="2:17" ht="56.25" x14ac:dyDescent="0.25">
      <c r="B73" s="27" t="s">
        <v>18</v>
      </c>
      <c r="C73" s="27" t="s">
        <v>52</v>
      </c>
      <c r="D73" s="27" t="s">
        <v>53</v>
      </c>
      <c r="E73" s="27" t="s">
        <v>20</v>
      </c>
      <c r="F73" s="57" t="s">
        <v>19</v>
      </c>
      <c r="G73" s="57" t="s">
        <v>21</v>
      </c>
      <c r="H73" s="57" t="s">
        <v>29</v>
      </c>
      <c r="I73" s="57" t="s">
        <v>22</v>
      </c>
      <c r="J73" s="57" t="s">
        <v>19</v>
      </c>
      <c r="K73" s="57" t="s">
        <v>21</v>
      </c>
      <c r="L73" s="57" t="s">
        <v>29</v>
      </c>
      <c r="M73" s="57" t="s">
        <v>22</v>
      </c>
      <c r="N73" s="57" t="s">
        <v>19</v>
      </c>
      <c r="O73" s="57" t="s">
        <v>21</v>
      </c>
      <c r="P73" s="57" t="s">
        <v>29</v>
      </c>
      <c r="Q73" s="57" t="s">
        <v>22</v>
      </c>
    </row>
    <row r="74" spans="2:17" ht="15.75" x14ac:dyDescent="0.25">
      <c r="B74" s="53" t="s">
        <v>50</v>
      </c>
      <c r="C74" s="53"/>
      <c r="D74" s="55">
        <v>1</v>
      </c>
      <c r="E74" s="30"/>
      <c r="F74" s="54"/>
      <c r="G74" s="31">
        <f>E74*F74*D74</f>
        <v>0</v>
      </c>
      <c r="H74" s="31">
        <f>G74*0.15</f>
        <v>0</v>
      </c>
      <c r="I74" s="31">
        <f>G74+H74</f>
        <v>0</v>
      </c>
      <c r="J74" s="54"/>
      <c r="K74" s="31">
        <f>J74*E74*D74</f>
        <v>0</v>
      </c>
      <c r="L74" s="31">
        <f>K74*0.15</f>
        <v>0</v>
      </c>
      <c r="M74" s="31">
        <f>K74+L74</f>
        <v>0</v>
      </c>
      <c r="N74" s="54"/>
      <c r="O74" s="31">
        <f>N74*E74*D74</f>
        <v>0</v>
      </c>
      <c r="P74" s="31">
        <f>O74*0.15</f>
        <v>0</v>
      </c>
      <c r="Q74" s="31">
        <f>O74+P74</f>
        <v>0</v>
      </c>
    </row>
    <row r="75" spans="2:17" ht="15.75" x14ac:dyDescent="0.25">
      <c r="B75" s="28"/>
      <c r="C75" s="28"/>
      <c r="D75" s="54"/>
      <c r="E75" s="30"/>
      <c r="F75" s="54"/>
      <c r="G75" s="31">
        <f t="shared" ref="G75:G80" si="36">E75*F75*D75</f>
        <v>0</v>
      </c>
      <c r="H75" s="31">
        <f t="shared" ref="H75:H80" si="37">G75*0.15</f>
        <v>0</v>
      </c>
      <c r="I75" s="31">
        <f t="shared" ref="I75:I80" si="38">G75+H75</f>
        <v>0</v>
      </c>
      <c r="J75" s="54"/>
      <c r="K75" s="31">
        <f t="shared" ref="K75:K80" si="39">J75*E75*D75</f>
        <v>0</v>
      </c>
      <c r="L75" s="31">
        <f t="shared" ref="L75:L80" si="40">K75*0.15</f>
        <v>0</v>
      </c>
      <c r="M75" s="31">
        <f t="shared" ref="M75:M80" si="41">K75+L75</f>
        <v>0</v>
      </c>
      <c r="N75" s="54"/>
      <c r="O75" s="31">
        <f t="shared" ref="O75:O80" si="42">N75*E75*D75</f>
        <v>0</v>
      </c>
      <c r="P75" s="31">
        <f t="shared" ref="P75:P80" si="43">O75*0.15</f>
        <v>0</v>
      </c>
      <c r="Q75" s="31">
        <f t="shared" ref="Q75:Q80" si="44">O75+P75</f>
        <v>0</v>
      </c>
    </row>
    <row r="76" spans="2:17" ht="15.75" x14ac:dyDescent="0.25">
      <c r="B76" s="28"/>
      <c r="C76" s="28"/>
      <c r="D76" s="54"/>
      <c r="E76" s="30"/>
      <c r="F76" s="54"/>
      <c r="G76" s="31">
        <f t="shared" ref="G76:G77" si="45">E76*F76*D76</f>
        <v>0</v>
      </c>
      <c r="H76" s="31">
        <f t="shared" ref="H76:H77" si="46">G76*0.15</f>
        <v>0</v>
      </c>
      <c r="I76" s="31">
        <f t="shared" ref="I76:I77" si="47">G76+H76</f>
        <v>0</v>
      </c>
      <c r="J76" s="54"/>
      <c r="K76" s="31">
        <f t="shared" ref="K76:K78" si="48">J76*E76*D76</f>
        <v>0</v>
      </c>
      <c r="L76" s="31">
        <f t="shared" ref="L76:L78" si="49">K76*0.15</f>
        <v>0</v>
      </c>
      <c r="M76" s="31">
        <f t="shared" ref="M76:M78" si="50">K76+L76</f>
        <v>0</v>
      </c>
      <c r="N76" s="54"/>
      <c r="O76" s="31">
        <f t="shared" ref="O76:O78" si="51">N76*E76*D76</f>
        <v>0</v>
      </c>
      <c r="P76" s="31">
        <f t="shared" ref="P76:P78" si="52">O76*0.15</f>
        <v>0</v>
      </c>
      <c r="Q76" s="31">
        <f t="shared" ref="Q76:Q78" si="53">O76+P76</f>
        <v>0</v>
      </c>
    </row>
    <row r="77" spans="2:17" ht="15.75" x14ac:dyDescent="0.25">
      <c r="B77" s="28"/>
      <c r="C77" s="28"/>
      <c r="D77" s="54"/>
      <c r="E77" s="30"/>
      <c r="F77" s="54"/>
      <c r="G77" s="31">
        <f t="shared" si="45"/>
        <v>0</v>
      </c>
      <c r="H77" s="31">
        <f t="shared" si="46"/>
        <v>0</v>
      </c>
      <c r="I77" s="31">
        <f t="shared" si="47"/>
        <v>0</v>
      </c>
      <c r="J77" s="54"/>
      <c r="K77" s="31">
        <f t="shared" si="48"/>
        <v>0</v>
      </c>
      <c r="L77" s="31">
        <f t="shared" si="49"/>
        <v>0</v>
      </c>
      <c r="M77" s="31">
        <f t="shared" si="50"/>
        <v>0</v>
      </c>
      <c r="N77" s="54"/>
      <c r="O77" s="31">
        <f t="shared" si="51"/>
        <v>0</v>
      </c>
      <c r="P77" s="31">
        <f t="shared" si="52"/>
        <v>0</v>
      </c>
      <c r="Q77" s="31">
        <f t="shared" si="53"/>
        <v>0</v>
      </c>
    </row>
    <row r="78" spans="2:17" ht="15.75" x14ac:dyDescent="0.25">
      <c r="B78" s="28"/>
      <c r="C78" s="28"/>
      <c r="D78" s="54"/>
      <c r="E78" s="30"/>
      <c r="F78" s="54"/>
      <c r="G78" s="31">
        <f t="shared" ref="G78" si="54">E78*F78*D78</f>
        <v>0</v>
      </c>
      <c r="H78" s="31">
        <f t="shared" ref="H78" si="55">G78*0.15</f>
        <v>0</v>
      </c>
      <c r="I78" s="31">
        <f t="shared" ref="I78" si="56">G78+H78</f>
        <v>0</v>
      </c>
      <c r="J78" s="54"/>
      <c r="K78" s="31">
        <f t="shared" si="48"/>
        <v>0</v>
      </c>
      <c r="L78" s="31">
        <f t="shared" si="49"/>
        <v>0</v>
      </c>
      <c r="M78" s="31">
        <f t="shared" si="50"/>
        <v>0</v>
      </c>
      <c r="N78" s="54"/>
      <c r="O78" s="31">
        <f t="shared" si="51"/>
        <v>0</v>
      </c>
      <c r="P78" s="31">
        <f t="shared" si="52"/>
        <v>0</v>
      </c>
      <c r="Q78" s="31">
        <f t="shared" si="53"/>
        <v>0</v>
      </c>
    </row>
    <row r="79" spans="2:17" ht="15.75" x14ac:dyDescent="0.25">
      <c r="B79" s="28"/>
      <c r="C79" s="28"/>
      <c r="D79" s="54"/>
      <c r="E79" s="30"/>
      <c r="F79" s="54"/>
      <c r="G79" s="31">
        <f t="shared" si="36"/>
        <v>0</v>
      </c>
      <c r="H79" s="31">
        <f t="shared" si="37"/>
        <v>0</v>
      </c>
      <c r="I79" s="31">
        <f t="shared" si="38"/>
        <v>0</v>
      </c>
      <c r="J79" s="54"/>
      <c r="K79" s="31">
        <f t="shared" si="39"/>
        <v>0</v>
      </c>
      <c r="L79" s="31">
        <f t="shared" si="40"/>
        <v>0</v>
      </c>
      <c r="M79" s="31">
        <f t="shared" si="41"/>
        <v>0</v>
      </c>
      <c r="N79" s="54"/>
      <c r="O79" s="31">
        <f t="shared" si="42"/>
        <v>0</v>
      </c>
      <c r="P79" s="31">
        <f t="shared" si="43"/>
        <v>0</v>
      </c>
      <c r="Q79" s="31">
        <f t="shared" si="44"/>
        <v>0</v>
      </c>
    </row>
    <row r="80" spans="2:17" ht="15.75" x14ac:dyDescent="0.25">
      <c r="B80" s="28"/>
      <c r="C80" s="28"/>
      <c r="D80" s="54"/>
      <c r="E80" s="30"/>
      <c r="F80" s="54"/>
      <c r="G80" s="31">
        <f t="shared" si="36"/>
        <v>0</v>
      </c>
      <c r="H80" s="31">
        <f t="shared" si="37"/>
        <v>0</v>
      </c>
      <c r="I80" s="31">
        <f t="shared" si="38"/>
        <v>0</v>
      </c>
      <c r="J80" s="54"/>
      <c r="K80" s="31">
        <f t="shared" si="39"/>
        <v>0</v>
      </c>
      <c r="L80" s="31">
        <f t="shared" si="40"/>
        <v>0</v>
      </c>
      <c r="M80" s="31">
        <f t="shared" si="41"/>
        <v>0</v>
      </c>
      <c r="N80" s="54"/>
      <c r="O80" s="31">
        <f t="shared" si="42"/>
        <v>0</v>
      </c>
      <c r="P80" s="31">
        <f t="shared" si="43"/>
        <v>0</v>
      </c>
      <c r="Q80" s="31">
        <f t="shared" si="44"/>
        <v>0</v>
      </c>
    </row>
    <row r="81" spans="2:17" s="32" customFormat="1" ht="18.75" x14ac:dyDescent="0.3">
      <c r="B81" s="92" t="s">
        <v>23</v>
      </c>
      <c r="C81" s="92"/>
      <c r="D81" s="92"/>
      <c r="E81" s="92"/>
      <c r="F81" s="92"/>
      <c r="G81" s="92"/>
      <c r="H81" s="92"/>
      <c r="I81" s="39">
        <f>SUM(I74:I80)</f>
        <v>0</v>
      </c>
      <c r="J81" s="92"/>
      <c r="K81" s="92"/>
      <c r="L81" s="92"/>
      <c r="M81" s="39">
        <f>SUM(M74:M80)</f>
        <v>0</v>
      </c>
      <c r="N81" s="93"/>
      <c r="O81" s="94"/>
      <c r="P81" s="95"/>
      <c r="Q81" s="39">
        <f>SUM(Q74:Q80)</f>
        <v>0</v>
      </c>
    </row>
    <row r="82" spans="2:17" x14ac:dyDescent="0.25">
      <c r="G82" s="47"/>
    </row>
    <row r="83" spans="2:17" x14ac:dyDescent="0.25">
      <c r="G83" s="47"/>
    </row>
    <row r="84" spans="2:17" ht="18.75" x14ac:dyDescent="0.3">
      <c r="B84" s="96" t="s">
        <v>69</v>
      </c>
      <c r="C84" s="97"/>
      <c r="D84" s="97"/>
      <c r="E84" s="97"/>
      <c r="F84" s="98"/>
      <c r="G84" s="39">
        <f>I55+M55+Q55+I68+M68+Q68+I81+M81+Q81</f>
        <v>0</v>
      </c>
    </row>
    <row r="85" spans="2:17" ht="18.75" x14ac:dyDescent="0.3">
      <c r="B85" s="96" t="s">
        <v>72</v>
      </c>
      <c r="C85" s="97"/>
      <c r="D85" s="97"/>
      <c r="E85" s="98"/>
      <c r="F85" s="128"/>
      <c r="G85" s="39">
        <f>G84*F85</f>
        <v>0</v>
      </c>
    </row>
    <row r="86" spans="2:17" ht="18.75" x14ac:dyDescent="0.3">
      <c r="B86" s="96" t="s">
        <v>70</v>
      </c>
      <c r="C86" s="97"/>
      <c r="D86" s="97"/>
      <c r="E86" s="97"/>
      <c r="F86" s="98"/>
      <c r="G86" s="39">
        <f>G84+G85</f>
        <v>0</v>
      </c>
    </row>
    <row r="87" spans="2:17" x14ac:dyDescent="0.25">
      <c r="G87" s="47"/>
    </row>
    <row r="88" spans="2:17" x14ac:dyDescent="0.25">
      <c r="G88" s="47"/>
    </row>
    <row r="89" spans="2:17" ht="15.75" thickBot="1" x14ac:dyDescent="0.3">
      <c r="B89" s="26"/>
    </row>
    <row r="90" spans="2:17" x14ac:dyDescent="0.25">
      <c r="B90" s="3" t="s">
        <v>24</v>
      </c>
    </row>
    <row r="93" spans="2:17" ht="15.75" thickBot="1" x14ac:dyDescent="0.3">
      <c r="B93" s="26"/>
      <c r="D93" s="26"/>
    </row>
    <row r="94" spans="2:17" x14ac:dyDescent="0.25">
      <c r="B94" s="3" t="s">
        <v>25</v>
      </c>
      <c r="D94" s="3" t="s">
        <v>26</v>
      </c>
    </row>
  </sheetData>
  <mergeCells count="42">
    <mergeCell ref="B85:E85"/>
    <mergeCell ref="B86:F86"/>
    <mergeCell ref="B9:K9"/>
    <mergeCell ref="B10:K10"/>
    <mergeCell ref="B11:K11"/>
    <mergeCell ref="B12:K12"/>
    <mergeCell ref="B23:K23"/>
    <mergeCell ref="B2:K2"/>
    <mergeCell ref="C3:K3"/>
    <mergeCell ref="C4:K4"/>
    <mergeCell ref="C5:K5"/>
    <mergeCell ref="B8:K8"/>
    <mergeCell ref="B25:D25"/>
    <mergeCell ref="B13:K13"/>
    <mergeCell ref="B14:K14"/>
    <mergeCell ref="B15:K15"/>
    <mergeCell ref="B16:K16"/>
    <mergeCell ref="B17:K17"/>
    <mergeCell ref="B18:K18"/>
    <mergeCell ref="B19:K19"/>
    <mergeCell ref="B20:K20"/>
    <mergeCell ref="B21:K21"/>
    <mergeCell ref="B22:K22"/>
    <mergeCell ref="N55:P55"/>
    <mergeCell ref="N46:Q46"/>
    <mergeCell ref="J46:M46"/>
    <mergeCell ref="F46:I46"/>
    <mergeCell ref="F59:I59"/>
    <mergeCell ref="J59:M59"/>
    <mergeCell ref="N59:Q59"/>
    <mergeCell ref="B55:H55"/>
    <mergeCell ref="J55:L55"/>
    <mergeCell ref="B68:H68"/>
    <mergeCell ref="J68:L68"/>
    <mergeCell ref="N68:P68"/>
    <mergeCell ref="B84:F84"/>
    <mergeCell ref="F72:I72"/>
    <mergeCell ref="J72:M72"/>
    <mergeCell ref="N72:Q72"/>
    <mergeCell ref="B81:H81"/>
    <mergeCell ref="J81:L81"/>
    <mergeCell ref="N81:P8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9"/>
  <sheetViews>
    <sheetView topLeftCell="A78" zoomScaleNormal="100" workbookViewId="0">
      <selection activeCell="E107" sqref="E107"/>
    </sheetView>
  </sheetViews>
  <sheetFormatPr defaultColWidth="9.140625" defaultRowHeight="15" x14ac:dyDescent="0.25"/>
  <cols>
    <col min="1" max="1" width="9.140625" style="3"/>
    <col min="2" max="2" width="25.42578125" style="3" customWidth="1"/>
    <col min="3" max="3" width="19.85546875" style="3" customWidth="1"/>
    <col min="4" max="4" width="23.5703125" style="3" customWidth="1"/>
    <col min="5" max="5" width="21.5703125" style="3" customWidth="1"/>
    <col min="6" max="6" width="16.42578125" style="3" customWidth="1"/>
    <col min="7" max="7" width="19.28515625" style="3" customWidth="1"/>
    <col min="8" max="8" width="17" style="3" customWidth="1"/>
    <col min="9" max="9" width="18" style="3" customWidth="1"/>
    <col min="10" max="10" width="14" style="3" customWidth="1"/>
    <col min="11" max="11" width="22.140625" style="3" customWidth="1"/>
    <col min="12" max="12" width="17.7109375" style="3" customWidth="1"/>
    <col min="13" max="13" width="18.7109375" style="3" customWidth="1"/>
    <col min="14" max="14" width="15.7109375" style="3" customWidth="1"/>
    <col min="15" max="15" width="19.140625" style="3" customWidth="1"/>
    <col min="16" max="16" width="16.28515625" style="3" customWidth="1"/>
    <col min="17" max="17" width="19.42578125" style="3" customWidth="1"/>
    <col min="18" max="16384" width="9.140625" style="3"/>
  </cols>
  <sheetData>
    <row r="1" spans="2:15" ht="21.75" thickBot="1" x14ac:dyDescent="0.4"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</row>
    <row r="2" spans="2:15" ht="21" x14ac:dyDescent="0.25">
      <c r="B2" s="79" t="s">
        <v>0</v>
      </c>
      <c r="C2" s="80"/>
      <c r="D2" s="80"/>
      <c r="E2" s="80"/>
      <c r="F2" s="80"/>
      <c r="G2" s="80"/>
      <c r="H2" s="80"/>
      <c r="I2" s="80"/>
      <c r="J2" s="80"/>
      <c r="K2" s="81"/>
      <c r="L2" s="2"/>
      <c r="M2" s="2"/>
      <c r="N2" s="2"/>
      <c r="O2" s="2"/>
    </row>
    <row r="3" spans="2:15" ht="44.25" customHeight="1" x14ac:dyDescent="0.25">
      <c r="B3" s="4" t="s">
        <v>1</v>
      </c>
      <c r="C3" s="82" t="s">
        <v>27</v>
      </c>
      <c r="D3" s="82"/>
      <c r="E3" s="82"/>
      <c r="F3" s="82"/>
      <c r="G3" s="82"/>
      <c r="H3" s="82"/>
      <c r="I3" s="82"/>
      <c r="J3" s="82"/>
      <c r="K3" s="83"/>
      <c r="L3" s="2"/>
      <c r="M3" s="2"/>
      <c r="N3" s="2"/>
      <c r="O3" s="2"/>
    </row>
    <row r="4" spans="2:15" ht="21" x14ac:dyDescent="0.25">
      <c r="B4" s="4" t="s">
        <v>2</v>
      </c>
      <c r="C4" s="84" t="s">
        <v>28</v>
      </c>
      <c r="D4" s="84"/>
      <c r="E4" s="84"/>
      <c r="F4" s="84"/>
      <c r="G4" s="84"/>
      <c r="H4" s="84"/>
      <c r="I4" s="84"/>
      <c r="J4" s="84"/>
      <c r="K4" s="85"/>
      <c r="L4" s="2"/>
      <c r="M4" s="2"/>
      <c r="N4" s="2"/>
      <c r="O4" s="2"/>
    </row>
    <row r="5" spans="2:15" ht="21.75" thickBot="1" x14ac:dyDescent="0.3">
      <c r="B5" s="5" t="s">
        <v>3</v>
      </c>
      <c r="C5" s="86"/>
      <c r="D5" s="86"/>
      <c r="E5" s="86"/>
      <c r="F5" s="86"/>
      <c r="G5" s="86"/>
      <c r="H5" s="86"/>
      <c r="I5" s="86"/>
      <c r="J5" s="86"/>
      <c r="K5" s="87"/>
      <c r="L5" s="2"/>
      <c r="M5" s="2"/>
      <c r="N5" s="2"/>
      <c r="O5" s="2"/>
    </row>
    <row r="6" spans="2:15" s="8" customFormat="1" ht="15.75" x14ac:dyDescent="0.25">
      <c r="B6" s="6"/>
      <c r="C6" s="6"/>
      <c r="D6" s="6"/>
      <c r="E6" s="6"/>
      <c r="F6" s="6"/>
      <c r="G6" s="6"/>
      <c r="H6" s="7"/>
      <c r="I6" s="7"/>
      <c r="J6" s="7"/>
      <c r="K6" s="7"/>
      <c r="L6" s="7"/>
      <c r="M6" s="7"/>
      <c r="N6" s="7"/>
      <c r="O6" s="7"/>
    </row>
    <row r="7" spans="2:15" s="11" customFormat="1" ht="19.5" thickBot="1" x14ac:dyDescent="0.3">
      <c r="B7" s="56" t="s">
        <v>4</v>
      </c>
      <c r="C7" s="9"/>
      <c r="D7" s="9"/>
      <c r="E7" s="9"/>
      <c r="F7" s="9"/>
      <c r="G7" s="9"/>
      <c r="H7" s="10"/>
      <c r="I7" s="10"/>
      <c r="J7" s="10"/>
      <c r="K7" s="10"/>
      <c r="L7" s="10"/>
      <c r="M7" s="10"/>
      <c r="N7" s="10"/>
      <c r="O7" s="10"/>
    </row>
    <row r="8" spans="2:15" s="12" customFormat="1" ht="15.75" x14ac:dyDescent="0.25">
      <c r="B8" s="109" t="s">
        <v>30</v>
      </c>
      <c r="C8" s="110"/>
      <c r="D8" s="110"/>
      <c r="E8" s="110"/>
      <c r="F8" s="110"/>
      <c r="G8" s="110"/>
      <c r="H8" s="110"/>
      <c r="I8" s="110"/>
      <c r="J8" s="110"/>
      <c r="K8" s="111"/>
      <c r="L8" s="7"/>
      <c r="M8" s="7"/>
      <c r="N8" s="7"/>
      <c r="O8" s="7"/>
    </row>
    <row r="9" spans="2:15" s="12" customFormat="1" ht="16.5" customHeight="1" x14ac:dyDescent="0.25">
      <c r="B9" s="112" t="s">
        <v>49</v>
      </c>
      <c r="C9" s="113"/>
      <c r="D9" s="113"/>
      <c r="E9" s="113"/>
      <c r="F9" s="113"/>
      <c r="G9" s="113"/>
      <c r="H9" s="113"/>
      <c r="I9" s="113"/>
      <c r="J9" s="113"/>
      <c r="K9" s="114"/>
      <c r="L9" s="7"/>
      <c r="M9" s="7"/>
      <c r="N9" s="7"/>
      <c r="O9" s="7"/>
    </row>
    <row r="10" spans="2:15" s="12" customFormat="1" ht="15.75" x14ac:dyDescent="0.25">
      <c r="B10" s="112" t="s">
        <v>66</v>
      </c>
      <c r="C10" s="113"/>
      <c r="D10" s="113"/>
      <c r="E10" s="113"/>
      <c r="F10" s="113"/>
      <c r="G10" s="113"/>
      <c r="H10" s="113"/>
      <c r="I10" s="113"/>
      <c r="J10" s="113"/>
      <c r="K10" s="114"/>
      <c r="L10" s="7"/>
      <c r="M10" s="7"/>
      <c r="N10" s="7"/>
      <c r="O10" s="7"/>
    </row>
    <row r="11" spans="2:15" s="12" customFormat="1" ht="15.75" x14ac:dyDescent="0.25">
      <c r="B11" s="112" t="s">
        <v>67</v>
      </c>
      <c r="C11" s="113"/>
      <c r="D11" s="113"/>
      <c r="E11" s="113"/>
      <c r="F11" s="113"/>
      <c r="G11" s="113"/>
      <c r="H11" s="113"/>
      <c r="I11" s="113"/>
      <c r="J11" s="113"/>
      <c r="K11" s="114"/>
      <c r="L11" s="7"/>
      <c r="M11" s="7"/>
      <c r="N11" s="7"/>
      <c r="O11" s="7"/>
    </row>
    <row r="12" spans="2:15" s="12" customFormat="1" ht="15.75" x14ac:dyDescent="0.25">
      <c r="B12" s="112" t="s">
        <v>60</v>
      </c>
      <c r="C12" s="113"/>
      <c r="D12" s="113"/>
      <c r="E12" s="113"/>
      <c r="F12" s="113"/>
      <c r="G12" s="113"/>
      <c r="H12" s="113"/>
      <c r="I12" s="113"/>
      <c r="J12" s="113"/>
      <c r="K12" s="114"/>
      <c r="L12" s="7"/>
      <c r="M12" s="7"/>
      <c r="N12" s="7"/>
      <c r="O12" s="7"/>
    </row>
    <row r="13" spans="2:15" s="12" customFormat="1" ht="16.5" customHeight="1" x14ac:dyDescent="0.25">
      <c r="B13" s="112" t="s">
        <v>61</v>
      </c>
      <c r="C13" s="113"/>
      <c r="D13" s="113"/>
      <c r="E13" s="113"/>
      <c r="F13" s="113"/>
      <c r="G13" s="113"/>
      <c r="H13" s="113"/>
      <c r="I13" s="113"/>
      <c r="J13" s="113"/>
      <c r="K13" s="114"/>
      <c r="L13" s="7"/>
      <c r="M13" s="7"/>
      <c r="N13" s="7"/>
      <c r="O13" s="7"/>
    </row>
    <row r="14" spans="2:15" s="12" customFormat="1" ht="16.5" customHeight="1" x14ac:dyDescent="0.25">
      <c r="B14" s="112" t="s">
        <v>54</v>
      </c>
      <c r="C14" s="113"/>
      <c r="D14" s="113"/>
      <c r="E14" s="113"/>
      <c r="F14" s="113"/>
      <c r="G14" s="113"/>
      <c r="H14" s="113"/>
      <c r="I14" s="113"/>
      <c r="J14" s="113"/>
      <c r="K14" s="114"/>
      <c r="L14" s="7"/>
      <c r="M14" s="7"/>
      <c r="N14" s="7"/>
      <c r="O14" s="7"/>
    </row>
    <row r="15" spans="2:15" s="12" customFormat="1" ht="16.5" customHeight="1" x14ac:dyDescent="0.25">
      <c r="B15" s="112" t="s">
        <v>55</v>
      </c>
      <c r="C15" s="113"/>
      <c r="D15" s="113"/>
      <c r="E15" s="113"/>
      <c r="F15" s="113"/>
      <c r="G15" s="113"/>
      <c r="H15" s="113"/>
      <c r="I15" s="113"/>
      <c r="J15" s="113"/>
      <c r="K15" s="114"/>
      <c r="L15" s="7"/>
      <c r="M15" s="7"/>
      <c r="N15" s="7"/>
      <c r="O15" s="7"/>
    </row>
    <row r="16" spans="2:15" s="12" customFormat="1" ht="16.5" customHeight="1" x14ac:dyDescent="0.25">
      <c r="B16" s="112" t="s">
        <v>56</v>
      </c>
      <c r="C16" s="113"/>
      <c r="D16" s="113"/>
      <c r="E16" s="113"/>
      <c r="F16" s="113"/>
      <c r="G16" s="113"/>
      <c r="H16" s="113"/>
      <c r="I16" s="113"/>
      <c r="J16" s="113"/>
      <c r="K16" s="114"/>
      <c r="L16" s="7"/>
      <c r="M16" s="7"/>
      <c r="N16" s="7"/>
      <c r="O16" s="7"/>
    </row>
    <row r="17" spans="2:15" s="12" customFormat="1" ht="16.5" customHeight="1" x14ac:dyDescent="0.25">
      <c r="B17" s="112" t="s">
        <v>57</v>
      </c>
      <c r="C17" s="113"/>
      <c r="D17" s="113"/>
      <c r="E17" s="113"/>
      <c r="F17" s="113"/>
      <c r="G17" s="113"/>
      <c r="H17" s="113"/>
      <c r="I17" s="113"/>
      <c r="J17" s="113"/>
      <c r="K17" s="114"/>
      <c r="L17" s="7"/>
      <c r="M17" s="7"/>
      <c r="N17" s="7"/>
      <c r="O17" s="7"/>
    </row>
    <row r="18" spans="2:15" s="12" customFormat="1" ht="16.5" customHeight="1" x14ac:dyDescent="0.25">
      <c r="B18" s="112" t="s">
        <v>64</v>
      </c>
      <c r="C18" s="113"/>
      <c r="D18" s="113"/>
      <c r="E18" s="113"/>
      <c r="F18" s="113"/>
      <c r="G18" s="113"/>
      <c r="H18" s="113"/>
      <c r="I18" s="113"/>
      <c r="J18" s="113"/>
      <c r="K18" s="114"/>
      <c r="L18" s="7"/>
      <c r="M18" s="7"/>
      <c r="N18" s="7"/>
      <c r="O18" s="7"/>
    </row>
    <row r="19" spans="2:15" s="12" customFormat="1" ht="16.5" customHeight="1" x14ac:dyDescent="0.25">
      <c r="B19" s="112" t="s">
        <v>62</v>
      </c>
      <c r="C19" s="113"/>
      <c r="D19" s="113"/>
      <c r="E19" s="113"/>
      <c r="F19" s="113"/>
      <c r="G19" s="113"/>
      <c r="H19" s="113"/>
      <c r="I19" s="113"/>
      <c r="J19" s="113"/>
      <c r="K19" s="114"/>
      <c r="L19" s="7"/>
      <c r="M19" s="7"/>
      <c r="N19" s="7"/>
      <c r="O19" s="7"/>
    </row>
    <row r="20" spans="2:15" s="12" customFormat="1" ht="16.5" customHeight="1" x14ac:dyDescent="0.25">
      <c r="B20" s="112" t="s">
        <v>68</v>
      </c>
      <c r="C20" s="113"/>
      <c r="D20" s="113"/>
      <c r="E20" s="113"/>
      <c r="F20" s="113"/>
      <c r="G20" s="113"/>
      <c r="H20" s="113"/>
      <c r="I20" s="113"/>
      <c r="J20" s="113"/>
      <c r="K20" s="114"/>
      <c r="L20" s="7"/>
      <c r="M20" s="7"/>
      <c r="N20" s="7"/>
      <c r="O20" s="7"/>
    </row>
    <row r="21" spans="2:15" s="12" customFormat="1" ht="16.5" customHeight="1" x14ac:dyDescent="0.25">
      <c r="B21" s="112" t="s">
        <v>58</v>
      </c>
      <c r="C21" s="113"/>
      <c r="D21" s="113"/>
      <c r="E21" s="113"/>
      <c r="F21" s="113"/>
      <c r="G21" s="113"/>
      <c r="H21" s="113"/>
      <c r="I21" s="113"/>
      <c r="J21" s="113"/>
      <c r="K21" s="114"/>
      <c r="L21" s="7"/>
      <c r="M21" s="7"/>
      <c r="N21" s="7"/>
      <c r="O21" s="7"/>
    </row>
    <row r="22" spans="2:15" s="12" customFormat="1" ht="16.5" customHeight="1" x14ac:dyDescent="0.25">
      <c r="B22" s="112" t="s">
        <v>63</v>
      </c>
      <c r="C22" s="113"/>
      <c r="D22" s="113"/>
      <c r="E22" s="113"/>
      <c r="F22" s="113"/>
      <c r="G22" s="113"/>
      <c r="H22" s="113"/>
      <c r="I22" s="113"/>
      <c r="J22" s="113"/>
      <c r="K22" s="114"/>
      <c r="L22" s="7"/>
      <c r="M22" s="7"/>
      <c r="N22" s="7"/>
      <c r="O22" s="7"/>
    </row>
    <row r="23" spans="2:15" s="12" customFormat="1" ht="16.5" customHeight="1" x14ac:dyDescent="0.25">
      <c r="B23" s="125" t="s">
        <v>71</v>
      </c>
      <c r="C23" s="126"/>
      <c r="D23" s="126"/>
      <c r="E23" s="126"/>
      <c r="F23" s="126"/>
      <c r="G23" s="126"/>
      <c r="H23" s="126"/>
      <c r="I23" s="126"/>
      <c r="J23" s="126"/>
      <c r="K23" s="127"/>
      <c r="L23" s="7"/>
      <c r="M23" s="7"/>
      <c r="N23" s="7"/>
      <c r="O23" s="7"/>
    </row>
    <row r="24" spans="2:15" s="12" customFormat="1" ht="16.5" customHeight="1" x14ac:dyDescent="0.25">
      <c r="L24" s="7"/>
      <c r="M24" s="7"/>
      <c r="N24" s="7"/>
      <c r="O24" s="7"/>
    </row>
    <row r="25" spans="2:15" s="12" customFormat="1" ht="15.75" thickBot="1" x14ac:dyDescent="0.3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2:15" ht="63" customHeight="1" thickBot="1" x14ac:dyDescent="0.4">
      <c r="B26" s="73" t="s">
        <v>5</v>
      </c>
      <c r="C26" s="74"/>
      <c r="D26" s="75"/>
      <c r="E26" s="2"/>
      <c r="F26" s="2"/>
      <c r="G26" s="2"/>
      <c r="H26" s="2"/>
      <c r="I26" s="14"/>
      <c r="J26" s="1"/>
      <c r="K26" s="1"/>
      <c r="L26" s="1"/>
      <c r="M26" s="1"/>
    </row>
    <row r="27" spans="2:15" s="15" customFormat="1" ht="57" thickBot="1" x14ac:dyDescent="0.35">
      <c r="B27" s="37" t="s">
        <v>6</v>
      </c>
      <c r="C27" s="37" t="s">
        <v>7</v>
      </c>
      <c r="D27" s="38" t="s">
        <v>8</v>
      </c>
      <c r="I27" s="16"/>
    </row>
    <row r="28" spans="2:15" s="8" customFormat="1" ht="16.5" thickBot="1" x14ac:dyDescent="0.3">
      <c r="B28" s="17" t="s">
        <v>9</v>
      </c>
      <c r="C28" s="18">
        <v>0.25</v>
      </c>
      <c r="D28" s="19" t="s">
        <v>10</v>
      </c>
      <c r="I28" s="20"/>
    </row>
    <row r="29" spans="2:15" s="8" customFormat="1" ht="16.5" thickBot="1" x14ac:dyDescent="0.3">
      <c r="B29" s="17" t="s">
        <v>11</v>
      </c>
      <c r="C29" s="18">
        <v>0.25</v>
      </c>
      <c r="D29" s="19" t="s">
        <v>12</v>
      </c>
      <c r="I29" s="20"/>
    </row>
    <row r="30" spans="2:15" s="8" customFormat="1" ht="16.5" thickBot="1" x14ac:dyDescent="0.3">
      <c r="B30" s="17" t="s">
        <v>13</v>
      </c>
      <c r="C30" s="18">
        <v>0.25</v>
      </c>
      <c r="D30" s="19" t="s">
        <v>12</v>
      </c>
      <c r="I30" s="20"/>
    </row>
    <row r="31" spans="2:15" s="8" customFormat="1" ht="16.5" thickBot="1" x14ac:dyDescent="0.3">
      <c r="B31" s="17" t="s">
        <v>14</v>
      </c>
      <c r="C31" s="18">
        <v>0.25</v>
      </c>
      <c r="D31" s="19" t="s">
        <v>12</v>
      </c>
      <c r="I31" s="20"/>
    </row>
    <row r="32" spans="2:15" s="8" customFormat="1" ht="16.5" thickBot="1" x14ac:dyDescent="0.3">
      <c r="B32" s="17"/>
      <c r="C32" s="18">
        <v>1</v>
      </c>
      <c r="D32" s="19"/>
      <c r="I32" s="20"/>
    </row>
    <row r="33" spans="2:17" s="8" customFormat="1" ht="15.75" x14ac:dyDescent="0.25">
      <c r="B33" s="21"/>
      <c r="C33" s="21"/>
      <c r="D33" s="21"/>
      <c r="E33" s="21"/>
      <c r="F33" s="21"/>
      <c r="I33" s="21"/>
    </row>
    <row r="34" spans="2:17" ht="21.75" thickBot="1" x14ac:dyDescent="0.4">
      <c r="B34" s="22" t="s">
        <v>15</v>
      </c>
      <c r="C34" s="22"/>
      <c r="D34" s="22"/>
      <c r="E34" s="23"/>
      <c r="F34" s="23"/>
      <c r="G34" s="1"/>
      <c r="H34" s="1"/>
      <c r="I34" s="23"/>
      <c r="J34" s="1"/>
      <c r="K34" s="1"/>
      <c r="L34" s="1"/>
      <c r="M34" s="1"/>
    </row>
    <row r="35" spans="2:17" s="15" customFormat="1" ht="56.25" x14ac:dyDescent="0.3">
      <c r="B35" s="35" t="s">
        <v>6</v>
      </c>
      <c r="C35" s="35" t="s">
        <v>7</v>
      </c>
      <c r="D35" s="36" t="s">
        <v>8</v>
      </c>
      <c r="I35" s="16"/>
    </row>
    <row r="36" spans="2:17" s="8" customFormat="1" ht="15.75" x14ac:dyDescent="0.25">
      <c r="B36" s="24"/>
      <c r="C36" s="24"/>
      <c r="D36" s="34"/>
      <c r="I36" s="20"/>
    </row>
    <row r="37" spans="2:17" s="8" customFormat="1" ht="15.75" x14ac:dyDescent="0.25">
      <c r="B37" s="24"/>
      <c r="C37" s="24"/>
      <c r="D37" s="24"/>
      <c r="I37" s="20"/>
    </row>
    <row r="38" spans="2:17" s="8" customFormat="1" ht="15.75" x14ac:dyDescent="0.25">
      <c r="B38" s="24"/>
      <c r="C38" s="24"/>
      <c r="D38" s="24"/>
      <c r="I38" s="20"/>
    </row>
    <row r="39" spans="2:17" s="8" customFormat="1" ht="15.75" x14ac:dyDescent="0.25">
      <c r="B39" s="24"/>
      <c r="C39" s="24"/>
      <c r="D39" s="24"/>
      <c r="I39" s="25"/>
    </row>
    <row r="40" spans="2:17" s="8" customFormat="1" ht="15.75" x14ac:dyDescent="0.25">
      <c r="B40" s="24"/>
      <c r="C40" s="24"/>
      <c r="D40" s="24"/>
      <c r="I40" s="25"/>
    </row>
    <row r="41" spans="2:17" s="8" customFormat="1" ht="15.75" x14ac:dyDescent="0.25">
      <c r="B41" s="24"/>
      <c r="C41" s="24"/>
      <c r="D41" s="24"/>
      <c r="I41" s="25"/>
    </row>
    <row r="42" spans="2:17" s="8" customFormat="1" ht="15.75" x14ac:dyDescent="0.25">
      <c r="B42" s="24"/>
      <c r="C42" s="24"/>
      <c r="D42" s="24"/>
      <c r="I42" s="25"/>
    </row>
    <row r="43" spans="2:17" s="12" customFormat="1" ht="15.75" x14ac:dyDescent="0.25">
      <c r="B43" s="13"/>
      <c r="C43" s="13"/>
      <c r="D43" s="13"/>
      <c r="E43" s="8"/>
      <c r="F43" s="8"/>
      <c r="G43" s="13"/>
      <c r="H43" s="13"/>
      <c r="I43" s="13"/>
      <c r="J43" s="13"/>
      <c r="K43" s="13"/>
      <c r="L43" s="13"/>
      <c r="M43" s="13"/>
      <c r="N43" s="13"/>
      <c r="O43" s="13"/>
    </row>
    <row r="45" spans="2:17" ht="21" x14ac:dyDescent="0.35">
      <c r="B45" s="49" t="s">
        <v>31</v>
      </c>
    </row>
    <row r="46" spans="2:17" ht="21.75" thickBot="1" x14ac:dyDescent="0.4">
      <c r="B46" s="49"/>
    </row>
    <row r="47" spans="2:17" s="48" customFormat="1" ht="37.5" customHeight="1" thickBot="1" x14ac:dyDescent="0.3">
      <c r="B47" s="3"/>
      <c r="C47" s="3"/>
      <c r="D47" s="3"/>
      <c r="F47" s="115" t="s">
        <v>47</v>
      </c>
      <c r="G47" s="116"/>
      <c r="H47" s="116"/>
      <c r="I47" s="117"/>
      <c r="J47" s="118" t="s">
        <v>48</v>
      </c>
      <c r="K47" s="119"/>
      <c r="L47" s="119"/>
      <c r="M47" s="120"/>
      <c r="N47" s="121" t="s">
        <v>59</v>
      </c>
      <c r="O47" s="122"/>
      <c r="P47" s="122"/>
      <c r="Q47" s="123"/>
    </row>
    <row r="48" spans="2:17" ht="56.25" x14ac:dyDescent="0.25">
      <c r="B48" s="27" t="s">
        <v>18</v>
      </c>
      <c r="C48" s="27" t="s">
        <v>52</v>
      </c>
      <c r="D48" s="27" t="s">
        <v>53</v>
      </c>
      <c r="E48" s="27" t="s">
        <v>20</v>
      </c>
      <c r="F48" s="27" t="s">
        <v>19</v>
      </c>
      <c r="G48" s="27" t="s">
        <v>21</v>
      </c>
      <c r="H48" s="27" t="s">
        <v>29</v>
      </c>
      <c r="I48" s="27" t="s">
        <v>22</v>
      </c>
      <c r="J48" s="27" t="s">
        <v>19</v>
      </c>
      <c r="K48" s="27" t="s">
        <v>21</v>
      </c>
      <c r="L48" s="27" t="s">
        <v>29</v>
      </c>
      <c r="M48" s="27" t="s">
        <v>22</v>
      </c>
      <c r="N48" s="27" t="s">
        <v>19</v>
      </c>
      <c r="O48" s="27" t="s">
        <v>21</v>
      </c>
      <c r="P48" s="27" t="s">
        <v>29</v>
      </c>
      <c r="Q48" s="27" t="s">
        <v>22</v>
      </c>
    </row>
    <row r="49" spans="2:17" ht="15.75" x14ac:dyDescent="0.25">
      <c r="B49" s="53" t="s">
        <v>50</v>
      </c>
      <c r="C49" s="53"/>
      <c r="D49" s="55">
        <v>1</v>
      </c>
      <c r="E49" s="30"/>
      <c r="F49" s="54"/>
      <c r="G49" s="31">
        <f>E49*F49*D49</f>
        <v>0</v>
      </c>
      <c r="H49" s="31">
        <f>G49*0.15</f>
        <v>0</v>
      </c>
      <c r="I49" s="31">
        <f>G49+H49</f>
        <v>0</v>
      </c>
      <c r="J49" s="54"/>
      <c r="K49" s="31">
        <f>J49*E49*D49</f>
        <v>0</v>
      </c>
      <c r="L49" s="31">
        <f>K49*0.15</f>
        <v>0</v>
      </c>
      <c r="M49" s="31">
        <f>K49+L49</f>
        <v>0</v>
      </c>
      <c r="N49" s="54"/>
      <c r="O49" s="31">
        <f>N49*E49*D49</f>
        <v>0</v>
      </c>
      <c r="P49" s="31">
        <f>O49*0.15</f>
        <v>0</v>
      </c>
      <c r="Q49" s="31">
        <f>O49+P49</f>
        <v>0</v>
      </c>
    </row>
    <row r="50" spans="2:17" ht="15.75" x14ac:dyDescent="0.25">
      <c r="B50" s="28"/>
      <c r="C50" s="28"/>
      <c r="D50" s="54"/>
      <c r="E50" s="30"/>
      <c r="F50" s="54"/>
      <c r="G50" s="31">
        <f t="shared" ref="G50:G55" si="0">E50*F50*D50</f>
        <v>0</v>
      </c>
      <c r="H50" s="31">
        <f t="shared" ref="H50:H55" si="1">G50*0.15</f>
        <v>0</v>
      </c>
      <c r="I50" s="31">
        <f t="shared" ref="I50:I55" si="2">G50+H50</f>
        <v>0</v>
      </c>
      <c r="J50" s="54"/>
      <c r="K50" s="31">
        <f t="shared" ref="K50:K55" si="3">J50*E50*D50</f>
        <v>0</v>
      </c>
      <c r="L50" s="31">
        <f t="shared" ref="L50:L55" si="4">K50*0.15</f>
        <v>0</v>
      </c>
      <c r="M50" s="31">
        <f t="shared" ref="M50:M55" si="5">K50+L50</f>
        <v>0</v>
      </c>
      <c r="N50" s="54"/>
      <c r="O50" s="31">
        <f t="shared" ref="O50:O55" si="6">N50*E50*D50</f>
        <v>0</v>
      </c>
      <c r="P50" s="31">
        <f t="shared" ref="P50:P55" si="7">O50*0.15</f>
        <v>0</v>
      </c>
      <c r="Q50" s="31">
        <f t="shared" ref="Q50:Q55" si="8">O50+P50</f>
        <v>0</v>
      </c>
    </row>
    <row r="51" spans="2:17" ht="15.75" x14ac:dyDescent="0.25">
      <c r="B51" s="28"/>
      <c r="C51" s="28"/>
      <c r="D51" s="54"/>
      <c r="E51" s="30"/>
      <c r="F51" s="54"/>
      <c r="G51" s="31">
        <f t="shared" ref="G51:G53" si="9">E51*F51*D51</f>
        <v>0</v>
      </c>
      <c r="H51" s="31">
        <f t="shared" ref="H51:H53" si="10">G51*0.15</f>
        <v>0</v>
      </c>
      <c r="I51" s="31">
        <f t="shared" ref="I51:I53" si="11">G51+H51</f>
        <v>0</v>
      </c>
      <c r="J51" s="54"/>
      <c r="K51" s="31">
        <f t="shared" ref="K51:K53" si="12">J51*E51*D51</f>
        <v>0</v>
      </c>
      <c r="L51" s="31">
        <f t="shared" ref="L51:L53" si="13">K51*0.15</f>
        <v>0</v>
      </c>
      <c r="M51" s="31">
        <f t="shared" ref="M51:M53" si="14">K51+L51</f>
        <v>0</v>
      </c>
      <c r="N51" s="54"/>
      <c r="O51" s="31">
        <f t="shared" ref="O51:O53" si="15">N51*E51*D51</f>
        <v>0</v>
      </c>
      <c r="P51" s="31">
        <f t="shared" ref="P51:P53" si="16">O51*0.15</f>
        <v>0</v>
      </c>
      <c r="Q51" s="31">
        <f t="shared" ref="Q51:Q53" si="17">O51+P51</f>
        <v>0</v>
      </c>
    </row>
    <row r="52" spans="2:17" ht="15.75" x14ac:dyDescent="0.25">
      <c r="B52" s="28"/>
      <c r="C52" s="28"/>
      <c r="D52" s="54"/>
      <c r="E52" s="30"/>
      <c r="F52" s="54"/>
      <c r="G52" s="31">
        <f t="shared" si="9"/>
        <v>0</v>
      </c>
      <c r="H52" s="31">
        <f t="shared" si="10"/>
        <v>0</v>
      </c>
      <c r="I52" s="31">
        <f t="shared" si="11"/>
        <v>0</v>
      </c>
      <c r="J52" s="54"/>
      <c r="K52" s="31">
        <f t="shared" si="12"/>
        <v>0</v>
      </c>
      <c r="L52" s="31">
        <f t="shared" si="13"/>
        <v>0</v>
      </c>
      <c r="M52" s="31">
        <f t="shared" si="14"/>
        <v>0</v>
      </c>
      <c r="N52" s="54"/>
      <c r="O52" s="31">
        <f t="shared" si="15"/>
        <v>0</v>
      </c>
      <c r="P52" s="31">
        <f t="shared" si="16"/>
        <v>0</v>
      </c>
      <c r="Q52" s="31">
        <f t="shared" si="17"/>
        <v>0</v>
      </c>
    </row>
    <row r="53" spans="2:17" ht="15.75" x14ac:dyDescent="0.25">
      <c r="B53" s="28"/>
      <c r="C53" s="28"/>
      <c r="D53" s="54"/>
      <c r="E53" s="30"/>
      <c r="F53" s="54"/>
      <c r="G53" s="31">
        <f t="shared" si="9"/>
        <v>0</v>
      </c>
      <c r="H53" s="31">
        <f t="shared" si="10"/>
        <v>0</v>
      </c>
      <c r="I53" s="31">
        <f t="shared" si="11"/>
        <v>0</v>
      </c>
      <c r="J53" s="54"/>
      <c r="K53" s="31">
        <f t="shared" si="12"/>
        <v>0</v>
      </c>
      <c r="L53" s="31">
        <f t="shared" si="13"/>
        <v>0</v>
      </c>
      <c r="M53" s="31">
        <f t="shared" si="14"/>
        <v>0</v>
      </c>
      <c r="N53" s="54"/>
      <c r="O53" s="31">
        <f t="shared" si="15"/>
        <v>0</v>
      </c>
      <c r="P53" s="31">
        <f t="shared" si="16"/>
        <v>0</v>
      </c>
      <c r="Q53" s="31">
        <f t="shared" si="17"/>
        <v>0</v>
      </c>
    </row>
    <row r="54" spans="2:17" ht="15.75" x14ac:dyDescent="0.25">
      <c r="B54" s="28"/>
      <c r="C54" s="28"/>
      <c r="D54" s="54"/>
      <c r="E54" s="30"/>
      <c r="F54" s="54"/>
      <c r="G54" s="31">
        <f t="shared" si="0"/>
        <v>0</v>
      </c>
      <c r="H54" s="31">
        <f t="shared" si="1"/>
        <v>0</v>
      </c>
      <c r="I54" s="31">
        <f t="shared" si="2"/>
        <v>0</v>
      </c>
      <c r="J54" s="54"/>
      <c r="K54" s="31">
        <f t="shared" si="3"/>
        <v>0</v>
      </c>
      <c r="L54" s="31">
        <f t="shared" si="4"/>
        <v>0</v>
      </c>
      <c r="M54" s="31">
        <f t="shared" si="5"/>
        <v>0</v>
      </c>
      <c r="N54" s="54"/>
      <c r="O54" s="31">
        <f t="shared" si="6"/>
        <v>0</v>
      </c>
      <c r="P54" s="31">
        <f t="shared" si="7"/>
        <v>0</v>
      </c>
      <c r="Q54" s="31">
        <f t="shared" si="8"/>
        <v>0</v>
      </c>
    </row>
    <row r="55" spans="2:17" ht="15.75" x14ac:dyDescent="0.25">
      <c r="B55" s="28"/>
      <c r="C55" s="28"/>
      <c r="D55" s="54"/>
      <c r="E55" s="30"/>
      <c r="F55" s="54"/>
      <c r="G55" s="31">
        <f t="shared" si="0"/>
        <v>0</v>
      </c>
      <c r="H55" s="31">
        <f t="shared" si="1"/>
        <v>0</v>
      </c>
      <c r="I55" s="31">
        <f t="shared" si="2"/>
        <v>0</v>
      </c>
      <c r="J55" s="54"/>
      <c r="K55" s="31">
        <f t="shared" si="3"/>
        <v>0</v>
      </c>
      <c r="L55" s="31">
        <f t="shared" si="4"/>
        <v>0</v>
      </c>
      <c r="M55" s="31">
        <f t="shared" si="5"/>
        <v>0</v>
      </c>
      <c r="N55" s="54"/>
      <c r="O55" s="31">
        <f t="shared" si="6"/>
        <v>0</v>
      </c>
      <c r="P55" s="31">
        <f t="shared" si="7"/>
        <v>0</v>
      </c>
      <c r="Q55" s="31">
        <f t="shared" si="8"/>
        <v>0</v>
      </c>
    </row>
    <row r="56" spans="2:17" s="32" customFormat="1" ht="18.75" x14ac:dyDescent="0.3">
      <c r="B56" s="92" t="s">
        <v>23</v>
      </c>
      <c r="C56" s="92"/>
      <c r="D56" s="92"/>
      <c r="E56" s="92"/>
      <c r="F56" s="92"/>
      <c r="G56" s="92"/>
      <c r="H56" s="92"/>
      <c r="I56" s="39">
        <f>SUM(I49:I55)</f>
        <v>0</v>
      </c>
      <c r="J56" s="92"/>
      <c r="K56" s="92"/>
      <c r="L56" s="92"/>
      <c r="M56" s="39">
        <f>SUM(M49:M55)</f>
        <v>0</v>
      </c>
      <c r="N56" s="93"/>
      <c r="O56" s="94"/>
      <c r="P56" s="95"/>
      <c r="Q56" s="39">
        <f>SUM(Q49:Q55)</f>
        <v>0</v>
      </c>
    </row>
    <row r="58" spans="2:17" ht="21" x14ac:dyDescent="0.35">
      <c r="B58" s="49" t="s">
        <v>34</v>
      </c>
    </row>
    <row r="59" spans="2:17" ht="21.75" thickBot="1" x14ac:dyDescent="0.4">
      <c r="B59" s="49"/>
    </row>
    <row r="60" spans="2:17" s="48" customFormat="1" ht="37.5" customHeight="1" thickBot="1" x14ac:dyDescent="0.3">
      <c r="B60" s="3"/>
      <c r="C60" s="3"/>
      <c r="D60" s="3"/>
      <c r="F60" s="115" t="s">
        <v>47</v>
      </c>
      <c r="G60" s="116"/>
      <c r="H60" s="116"/>
      <c r="I60" s="117"/>
      <c r="J60" s="118" t="s">
        <v>48</v>
      </c>
      <c r="K60" s="119"/>
      <c r="L60" s="119"/>
      <c r="M60" s="120"/>
      <c r="N60" s="121" t="s">
        <v>59</v>
      </c>
      <c r="O60" s="122"/>
      <c r="P60" s="122"/>
      <c r="Q60" s="123"/>
    </row>
    <row r="61" spans="2:17" ht="56.25" x14ac:dyDescent="0.25">
      <c r="B61" s="27" t="s">
        <v>18</v>
      </c>
      <c r="C61" s="27" t="s">
        <v>52</v>
      </c>
      <c r="D61" s="27" t="s">
        <v>53</v>
      </c>
      <c r="E61" s="27" t="s">
        <v>20</v>
      </c>
      <c r="F61" s="27" t="s">
        <v>19</v>
      </c>
      <c r="G61" s="27" t="s">
        <v>21</v>
      </c>
      <c r="H61" s="27" t="s">
        <v>29</v>
      </c>
      <c r="I61" s="27" t="s">
        <v>22</v>
      </c>
      <c r="J61" s="27" t="s">
        <v>19</v>
      </c>
      <c r="K61" s="27" t="s">
        <v>21</v>
      </c>
      <c r="L61" s="27" t="s">
        <v>29</v>
      </c>
      <c r="M61" s="27" t="s">
        <v>22</v>
      </c>
      <c r="N61" s="27" t="s">
        <v>19</v>
      </c>
      <c r="O61" s="27" t="s">
        <v>21</v>
      </c>
      <c r="P61" s="27" t="s">
        <v>29</v>
      </c>
      <c r="Q61" s="27" t="s">
        <v>22</v>
      </c>
    </row>
    <row r="62" spans="2:17" ht="15.75" x14ac:dyDescent="0.25">
      <c r="B62" s="53" t="s">
        <v>50</v>
      </c>
      <c r="C62" s="53"/>
      <c r="D62" s="55">
        <v>1</v>
      </c>
      <c r="E62" s="30"/>
      <c r="F62" s="54"/>
      <c r="G62" s="31">
        <f>E62*F62*D62</f>
        <v>0</v>
      </c>
      <c r="H62" s="31">
        <f>G62*0.15</f>
        <v>0</v>
      </c>
      <c r="I62" s="31">
        <f>G62+H62</f>
        <v>0</v>
      </c>
      <c r="J62" s="54"/>
      <c r="K62" s="31">
        <f>J62*E62*D62</f>
        <v>0</v>
      </c>
      <c r="L62" s="31">
        <f>K62*0.15</f>
        <v>0</v>
      </c>
      <c r="M62" s="31">
        <f>K62+L62</f>
        <v>0</v>
      </c>
      <c r="N62" s="54"/>
      <c r="O62" s="31">
        <f>N62*E62*D62</f>
        <v>0</v>
      </c>
      <c r="P62" s="31">
        <f>O62*0.15</f>
        <v>0</v>
      </c>
      <c r="Q62" s="31">
        <f>O62+P62</f>
        <v>0</v>
      </c>
    </row>
    <row r="63" spans="2:17" ht="15.75" x14ac:dyDescent="0.25">
      <c r="B63" s="28"/>
      <c r="C63" s="28"/>
      <c r="D63" s="54"/>
      <c r="E63" s="30"/>
      <c r="F63" s="54"/>
      <c r="G63" s="31">
        <f t="shared" ref="G63:G68" si="18">E63*F63*D63</f>
        <v>0</v>
      </c>
      <c r="H63" s="31">
        <f t="shared" ref="H63:H68" si="19">G63*0.15</f>
        <v>0</v>
      </c>
      <c r="I63" s="31">
        <f t="shared" ref="I63:I68" si="20">G63+H63</f>
        <v>0</v>
      </c>
      <c r="J63" s="54"/>
      <c r="K63" s="31">
        <f t="shared" ref="K63:K68" si="21">J63*E63*D63</f>
        <v>0</v>
      </c>
      <c r="L63" s="31">
        <f t="shared" ref="L63:L68" si="22">K63*0.15</f>
        <v>0</v>
      </c>
      <c r="M63" s="31">
        <f t="shared" ref="M63:M68" si="23">K63+L63</f>
        <v>0</v>
      </c>
      <c r="N63" s="54"/>
      <c r="O63" s="31">
        <f t="shared" ref="O63:O68" si="24">N63*E63*D63</f>
        <v>0</v>
      </c>
      <c r="P63" s="31">
        <f t="shared" ref="P63:P68" si="25">O63*0.15</f>
        <v>0</v>
      </c>
      <c r="Q63" s="31">
        <f t="shared" ref="Q63:Q68" si="26">O63+P63</f>
        <v>0</v>
      </c>
    </row>
    <row r="64" spans="2:17" ht="15.75" x14ac:dyDescent="0.25">
      <c r="B64" s="28"/>
      <c r="C64" s="28"/>
      <c r="D64" s="54"/>
      <c r="E64" s="30"/>
      <c r="F64" s="54"/>
      <c r="G64" s="31">
        <f t="shared" ref="G64:G66" si="27">E64*F64*D64</f>
        <v>0</v>
      </c>
      <c r="H64" s="31">
        <f t="shared" ref="H64:H66" si="28">G64*0.15</f>
        <v>0</v>
      </c>
      <c r="I64" s="31">
        <f t="shared" ref="I64:I66" si="29">G64+H64</f>
        <v>0</v>
      </c>
      <c r="J64" s="54"/>
      <c r="K64" s="31">
        <f t="shared" ref="K64:K66" si="30">J64*E64*D64</f>
        <v>0</v>
      </c>
      <c r="L64" s="31">
        <f t="shared" ref="L64:L66" si="31">K64*0.15</f>
        <v>0</v>
      </c>
      <c r="M64" s="31">
        <f t="shared" ref="M64:M66" si="32">K64+L64</f>
        <v>0</v>
      </c>
      <c r="N64" s="54"/>
      <c r="O64" s="31">
        <f t="shared" ref="O64:O66" si="33">N64*E64*D64</f>
        <v>0</v>
      </c>
      <c r="P64" s="31">
        <f t="shared" ref="P64:P66" si="34">O64*0.15</f>
        <v>0</v>
      </c>
      <c r="Q64" s="31">
        <f t="shared" ref="Q64:Q66" si="35">O64+P64</f>
        <v>0</v>
      </c>
    </row>
    <row r="65" spans="2:17" ht="15.75" x14ac:dyDescent="0.25">
      <c r="B65" s="28"/>
      <c r="C65" s="28"/>
      <c r="D65" s="54"/>
      <c r="E65" s="30"/>
      <c r="F65" s="54"/>
      <c r="G65" s="31">
        <f t="shared" si="27"/>
        <v>0</v>
      </c>
      <c r="H65" s="31">
        <f t="shared" si="28"/>
        <v>0</v>
      </c>
      <c r="I65" s="31">
        <f t="shared" si="29"/>
        <v>0</v>
      </c>
      <c r="J65" s="54"/>
      <c r="K65" s="31">
        <f t="shared" si="30"/>
        <v>0</v>
      </c>
      <c r="L65" s="31">
        <f t="shared" si="31"/>
        <v>0</v>
      </c>
      <c r="M65" s="31">
        <f t="shared" si="32"/>
        <v>0</v>
      </c>
      <c r="N65" s="54"/>
      <c r="O65" s="31">
        <f t="shared" si="33"/>
        <v>0</v>
      </c>
      <c r="P65" s="31">
        <f t="shared" si="34"/>
        <v>0</v>
      </c>
      <c r="Q65" s="31">
        <f t="shared" si="35"/>
        <v>0</v>
      </c>
    </row>
    <row r="66" spans="2:17" ht="15.75" x14ac:dyDescent="0.25">
      <c r="B66" s="28"/>
      <c r="C66" s="28"/>
      <c r="D66" s="54"/>
      <c r="E66" s="30"/>
      <c r="F66" s="54"/>
      <c r="G66" s="31">
        <f t="shared" si="27"/>
        <v>0</v>
      </c>
      <c r="H66" s="31">
        <f t="shared" si="28"/>
        <v>0</v>
      </c>
      <c r="I66" s="31">
        <f t="shared" si="29"/>
        <v>0</v>
      </c>
      <c r="J66" s="54"/>
      <c r="K66" s="31">
        <f t="shared" si="30"/>
        <v>0</v>
      </c>
      <c r="L66" s="31">
        <f t="shared" si="31"/>
        <v>0</v>
      </c>
      <c r="M66" s="31">
        <f t="shared" si="32"/>
        <v>0</v>
      </c>
      <c r="N66" s="54"/>
      <c r="O66" s="31">
        <f t="shared" si="33"/>
        <v>0</v>
      </c>
      <c r="P66" s="31">
        <f t="shared" si="34"/>
        <v>0</v>
      </c>
      <c r="Q66" s="31">
        <f t="shared" si="35"/>
        <v>0</v>
      </c>
    </row>
    <row r="67" spans="2:17" ht="15.75" x14ac:dyDescent="0.25">
      <c r="B67" s="28"/>
      <c r="C67" s="28"/>
      <c r="D67" s="54"/>
      <c r="E67" s="30"/>
      <c r="F67" s="54"/>
      <c r="G67" s="31">
        <f t="shared" si="18"/>
        <v>0</v>
      </c>
      <c r="H67" s="31">
        <f t="shared" si="19"/>
        <v>0</v>
      </c>
      <c r="I67" s="31">
        <f t="shared" si="20"/>
        <v>0</v>
      </c>
      <c r="J67" s="54"/>
      <c r="K67" s="31">
        <f t="shared" si="21"/>
        <v>0</v>
      </c>
      <c r="L67" s="31">
        <f t="shared" si="22"/>
        <v>0</v>
      </c>
      <c r="M67" s="31">
        <f t="shared" si="23"/>
        <v>0</v>
      </c>
      <c r="N67" s="54"/>
      <c r="O67" s="31">
        <f t="shared" si="24"/>
        <v>0</v>
      </c>
      <c r="P67" s="31">
        <f t="shared" si="25"/>
        <v>0</v>
      </c>
      <c r="Q67" s="31">
        <f t="shared" si="26"/>
        <v>0</v>
      </c>
    </row>
    <row r="68" spans="2:17" ht="15.75" x14ac:dyDescent="0.25">
      <c r="B68" s="28"/>
      <c r="C68" s="28"/>
      <c r="D68" s="54"/>
      <c r="E68" s="30"/>
      <c r="F68" s="54"/>
      <c r="G68" s="31">
        <f t="shared" si="18"/>
        <v>0</v>
      </c>
      <c r="H68" s="31">
        <f t="shared" si="19"/>
        <v>0</v>
      </c>
      <c r="I68" s="31">
        <f t="shared" si="20"/>
        <v>0</v>
      </c>
      <c r="J68" s="54"/>
      <c r="K68" s="31">
        <f t="shared" si="21"/>
        <v>0</v>
      </c>
      <c r="L68" s="31">
        <f t="shared" si="22"/>
        <v>0</v>
      </c>
      <c r="M68" s="31">
        <f t="shared" si="23"/>
        <v>0</v>
      </c>
      <c r="N68" s="54"/>
      <c r="O68" s="31">
        <f t="shared" si="24"/>
        <v>0</v>
      </c>
      <c r="P68" s="31">
        <f t="shared" si="25"/>
        <v>0</v>
      </c>
      <c r="Q68" s="31">
        <f t="shared" si="26"/>
        <v>0</v>
      </c>
    </row>
    <row r="69" spans="2:17" s="32" customFormat="1" ht="18.75" x14ac:dyDescent="0.3">
      <c r="B69" s="92" t="s">
        <v>23</v>
      </c>
      <c r="C69" s="92"/>
      <c r="D69" s="92"/>
      <c r="E69" s="92"/>
      <c r="F69" s="92"/>
      <c r="G69" s="92"/>
      <c r="H69" s="92"/>
      <c r="I69" s="39">
        <f>SUM(I62:I68)</f>
        <v>0</v>
      </c>
      <c r="J69" s="92"/>
      <c r="K69" s="92"/>
      <c r="L69" s="92"/>
      <c r="M69" s="39">
        <f>SUM(M62:M68)</f>
        <v>0</v>
      </c>
      <c r="N69" s="93"/>
      <c r="O69" s="94"/>
      <c r="P69" s="95"/>
      <c r="Q69" s="39">
        <f>SUM(Q62:Q68)</f>
        <v>0</v>
      </c>
    </row>
    <row r="70" spans="2:17" s="32" customFormat="1" ht="18.75" x14ac:dyDescent="0.3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2:17" s="32" customFormat="1" ht="21" x14ac:dyDescent="0.35">
      <c r="B71" s="51" t="s">
        <v>51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2:17" ht="21.75" thickBot="1" x14ac:dyDescent="0.4">
      <c r="B72" s="49"/>
    </row>
    <row r="73" spans="2:17" s="48" customFormat="1" ht="37.5" customHeight="1" thickBot="1" x14ac:dyDescent="0.3">
      <c r="B73" s="3"/>
      <c r="C73" s="3"/>
      <c r="D73" s="3"/>
      <c r="F73" s="115" t="s">
        <v>47</v>
      </c>
      <c r="G73" s="116"/>
      <c r="H73" s="116"/>
      <c r="I73" s="117"/>
      <c r="J73" s="118" t="s">
        <v>48</v>
      </c>
      <c r="K73" s="119"/>
      <c r="L73" s="119"/>
      <c r="M73" s="120"/>
      <c r="N73" s="121" t="s">
        <v>59</v>
      </c>
      <c r="O73" s="122"/>
      <c r="P73" s="122"/>
      <c r="Q73" s="123"/>
    </row>
    <row r="74" spans="2:17" ht="56.25" x14ac:dyDescent="0.25">
      <c r="B74" s="27" t="s">
        <v>18</v>
      </c>
      <c r="C74" s="27" t="s">
        <v>52</v>
      </c>
      <c r="D74" s="27" t="s">
        <v>53</v>
      </c>
      <c r="E74" s="27" t="s">
        <v>20</v>
      </c>
      <c r="F74" s="27" t="s">
        <v>19</v>
      </c>
      <c r="G74" s="27" t="s">
        <v>21</v>
      </c>
      <c r="H74" s="27" t="s">
        <v>29</v>
      </c>
      <c r="I74" s="27" t="s">
        <v>22</v>
      </c>
      <c r="J74" s="27" t="s">
        <v>19</v>
      </c>
      <c r="K74" s="27" t="s">
        <v>21</v>
      </c>
      <c r="L74" s="27" t="s">
        <v>29</v>
      </c>
      <c r="M74" s="27" t="s">
        <v>22</v>
      </c>
      <c r="N74" s="27" t="s">
        <v>19</v>
      </c>
      <c r="O74" s="27" t="s">
        <v>21</v>
      </c>
      <c r="P74" s="27" t="s">
        <v>29</v>
      </c>
      <c r="Q74" s="27" t="s">
        <v>22</v>
      </c>
    </row>
    <row r="75" spans="2:17" ht="15.75" x14ac:dyDescent="0.25">
      <c r="B75" s="53" t="s">
        <v>50</v>
      </c>
      <c r="C75" s="53"/>
      <c r="D75" s="55">
        <v>1</v>
      </c>
      <c r="E75" s="30"/>
      <c r="F75" s="54"/>
      <c r="G75" s="31">
        <f>E75*F75*D75</f>
        <v>0</v>
      </c>
      <c r="H75" s="31">
        <f>G75*0.15</f>
        <v>0</v>
      </c>
      <c r="I75" s="31">
        <f>G75+H75</f>
        <v>0</v>
      </c>
      <c r="J75" s="54"/>
      <c r="K75" s="31">
        <f>J75*E75*D75</f>
        <v>0</v>
      </c>
      <c r="L75" s="31">
        <f>K75*0.15</f>
        <v>0</v>
      </c>
      <c r="M75" s="31">
        <f>K75+L75</f>
        <v>0</v>
      </c>
      <c r="N75" s="54"/>
      <c r="O75" s="31">
        <f>N75*E75*D75</f>
        <v>0</v>
      </c>
      <c r="P75" s="31">
        <f>O75*0.15</f>
        <v>0</v>
      </c>
      <c r="Q75" s="31">
        <f>O75+P75</f>
        <v>0</v>
      </c>
    </row>
    <row r="76" spans="2:17" ht="15.75" x14ac:dyDescent="0.25">
      <c r="B76" s="28"/>
      <c r="C76" s="28"/>
      <c r="D76" s="54"/>
      <c r="E76" s="30"/>
      <c r="F76" s="54"/>
      <c r="G76" s="31">
        <f t="shared" ref="G76:G81" si="36">E76*F76*D76</f>
        <v>0</v>
      </c>
      <c r="H76" s="31">
        <f t="shared" ref="H76:H81" si="37">G76*0.15</f>
        <v>0</v>
      </c>
      <c r="I76" s="31">
        <f t="shared" ref="I76:I81" si="38">G76+H76</f>
        <v>0</v>
      </c>
      <c r="J76" s="54"/>
      <c r="K76" s="31">
        <f t="shared" ref="K76:K81" si="39">J76*E76*D76</f>
        <v>0</v>
      </c>
      <c r="L76" s="31">
        <f t="shared" ref="L76:L81" si="40">K76*0.15</f>
        <v>0</v>
      </c>
      <c r="M76" s="31">
        <f t="shared" ref="M76:M81" si="41">K76+L76</f>
        <v>0</v>
      </c>
      <c r="N76" s="54"/>
      <c r="O76" s="31">
        <f t="shared" ref="O76:O81" si="42">N76*E76*D76</f>
        <v>0</v>
      </c>
      <c r="P76" s="31">
        <f t="shared" ref="P76:P81" si="43">O76*0.15</f>
        <v>0</v>
      </c>
      <c r="Q76" s="31">
        <f t="shared" ref="Q76:Q81" si="44">O76+P76</f>
        <v>0</v>
      </c>
    </row>
    <row r="77" spans="2:17" ht="15.75" x14ac:dyDescent="0.25">
      <c r="B77" s="28"/>
      <c r="C77" s="28"/>
      <c r="D77" s="54"/>
      <c r="E77" s="30"/>
      <c r="F77" s="54"/>
      <c r="G77" s="31">
        <f t="shared" ref="G77:G79" si="45">E77*F77*D77</f>
        <v>0</v>
      </c>
      <c r="H77" s="31">
        <f t="shared" ref="H77:H79" si="46">G77*0.15</f>
        <v>0</v>
      </c>
      <c r="I77" s="31">
        <f t="shared" ref="I77:I79" si="47">G77+H77</f>
        <v>0</v>
      </c>
      <c r="J77" s="54"/>
      <c r="K77" s="31">
        <f t="shared" ref="K77:K79" si="48">J77*E77*D77</f>
        <v>0</v>
      </c>
      <c r="L77" s="31">
        <f t="shared" ref="L77:L79" si="49">K77*0.15</f>
        <v>0</v>
      </c>
      <c r="M77" s="31">
        <f t="shared" ref="M77:M79" si="50">K77+L77</f>
        <v>0</v>
      </c>
      <c r="N77" s="54"/>
      <c r="O77" s="31">
        <f t="shared" ref="O77:O79" si="51">N77*E77*D77</f>
        <v>0</v>
      </c>
      <c r="P77" s="31">
        <f t="shared" ref="P77:P79" si="52">O77*0.15</f>
        <v>0</v>
      </c>
      <c r="Q77" s="31">
        <f t="shared" ref="Q77:Q79" si="53">O77+P77</f>
        <v>0</v>
      </c>
    </row>
    <row r="78" spans="2:17" ht="15.75" x14ac:dyDescent="0.25">
      <c r="B78" s="28"/>
      <c r="C78" s="28"/>
      <c r="D78" s="54"/>
      <c r="E78" s="30"/>
      <c r="F78" s="54"/>
      <c r="G78" s="31">
        <f t="shared" si="45"/>
        <v>0</v>
      </c>
      <c r="H78" s="31">
        <f t="shared" si="46"/>
        <v>0</v>
      </c>
      <c r="I78" s="31">
        <f t="shared" si="47"/>
        <v>0</v>
      </c>
      <c r="J78" s="54"/>
      <c r="K78" s="31">
        <f t="shared" si="48"/>
        <v>0</v>
      </c>
      <c r="L78" s="31">
        <f t="shared" si="49"/>
        <v>0</v>
      </c>
      <c r="M78" s="31">
        <f t="shared" si="50"/>
        <v>0</v>
      </c>
      <c r="N78" s="54"/>
      <c r="O78" s="31">
        <f t="shared" si="51"/>
        <v>0</v>
      </c>
      <c r="P78" s="31">
        <f t="shared" si="52"/>
        <v>0</v>
      </c>
      <c r="Q78" s="31">
        <f t="shared" si="53"/>
        <v>0</v>
      </c>
    </row>
    <row r="79" spans="2:17" ht="15.75" x14ac:dyDescent="0.25">
      <c r="B79" s="28"/>
      <c r="C79" s="28"/>
      <c r="D79" s="54"/>
      <c r="E79" s="30"/>
      <c r="F79" s="54"/>
      <c r="G79" s="31">
        <f t="shared" si="45"/>
        <v>0</v>
      </c>
      <c r="H79" s="31">
        <f t="shared" si="46"/>
        <v>0</v>
      </c>
      <c r="I79" s="31">
        <f t="shared" si="47"/>
        <v>0</v>
      </c>
      <c r="J79" s="54"/>
      <c r="K79" s="31">
        <f t="shared" si="48"/>
        <v>0</v>
      </c>
      <c r="L79" s="31">
        <f t="shared" si="49"/>
        <v>0</v>
      </c>
      <c r="M79" s="31">
        <f t="shared" si="50"/>
        <v>0</v>
      </c>
      <c r="N79" s="54"/>
      <c r="O79" s="31">
        <f t="shared" si="51"/>
        <v>0</v>
      </c>
      <c r="P79" s="31">
        <f t="shared" si="52"/>
        <v>0</v>
      </c>
      <c r="Q79" s="31">
        <f t="shared" si="53"/>
        <v>0</v>
      </c>
    </row>
    <row r="80" spans="2:17" ht="15.75" x14ac:dyDescent="0.25">
      <c r="B80" s="28"/>
      <c r="C80" s="28"/>
      <c r="D80" s="54"/>
      <c r="E80" s="30"/>
      <c r="F80" s="54"/>
      <c r="G80" s="31">
        <f t="shared" si="36"/>
        <v>0</v>
      </c>
      <c r="H80" s="31">
        <f t="shared" si="37"/>
        <v>0</v>
      </c>
      <c r="I80" s="31">
        <f t="shared" si="38"/>
        <v>0</v>
      </c>
      <c r="J80" s="54"/>
      <c r="K80" s="31">
        <f t="shared" si="39"/>
        <v>0</v>
      </c>
      <c r="L80" s="31">
        <f t="shared" si="40"/>
        <v>0</v>
      </c>
      <c r="M80" s="31">
        <f t="shared" si="41"/>
        <v>0</v>
      </c>
      <c r="N80" s="54"/>
      <c r="O80" s="31">
        <f t="shared" si="42"/>
        <v>0</v>
      </c>
      <c r="P80" s="31">
        <f t="shared" si="43"/>
        <v>0</v>
      </c>
      <c r="Q80" s="31">
        <f t="shared" si="44"/>
        <v>0</v>
      </c>
    </row>
    <row r="81" spans="2:17" ht="15.75" x14ac:dyDescent="0.25">
      <c r="B81" s="28"/>
      <c r="C81" s="28"/>
      <c r="D81" s="54"/>
      <c r="E81" s="30"/>
      <c r="F81" s="54"/>
      <c r="G81" s="31">
        <f t="shared" si="36"/>
        <v>0</v>
      </c>
      <c r="H81" s="31">
        <f t="shared" si="37"/>
        <v>0</v>
      </c>
      <c r="I81" s="31">
        <f t="shared" si="38"/>
        <v>0</v>
      </c>
      <c r="J81" s="54"/>
      <c r="K81" s="31">
        <f t="shared" si="39"/>
        <v>0</v>
      </c>
      <c r="L81" s="31">
        <f t="shared" si="40"/>
        <v>0</v>
      </c>
      <c r="M81" s="31">
        <f t="shared" si="41"/>
        <v>0</v>
      </c>
      <c r="N81" s="54"/>
      <c r="O81" s="31">
        <f t="shared" si="42"/>
        <v>0</v>
      </c>
      <c r="P81" s="31">
        <f t="shared" si="43"/>
        <v>0</v>
      </c>
      <c r="Q81" s="31">
        <f t="shared" si="44"/>
        <v>0</v>
      </c>
    </row>
    <row r="82" spans="2:17" s="32" customFormat="1" ht="18.75" x14ac:dyDescent="0.3">
      <c r="B82" s="92" t="s">
        <v>23</v>
      </c>
      <c r="C82" s="92"/>
      <c r="D82" s="92"/>
      <c r="E82" s="92"/>
      <c r="F82" s="92"/>
      <c r="G82" s="92"/>
      <c r="H82" s="92"/>
      <c r="I82" s="39">
        <f>SUM(I75:I81)</f>
        <v>0</v>
      </c>
      <c r="J82" s="92"/>
      <c r="K82" s="92"/>
      <c r="L82" s="92"/>
      <c r="M82" s="39">
        <f>SUM(M75:M81)</f>
        <v>0</v>
      </c>
      <c r="N82" s="93"/>
      <c r="O82" s="94"/>
      <c r="P82" s="95"/>
      <c r="Q82" s="39">
        <f>SUM(Q75:Q81)</f>
        <v>0</v>
      </c>
    </row>
    <row r="85" spans="2:17" ht="18.75" x14ac:dyDescent="0.3">
      <c r="B85" s="96" t="s">
        <v>69</v>
      </c>
      <c r="C85" s="97"/>
      <c r="D85" s="97"/>
      <c r="E85" s="97"/>
      <c r="F85" s="98"/>
      <c r="G85" s="39">
        <f>I56+M56+Q56+I69+M69+Q69+I82+M82+Q82</f>
        <v>0</v>
      </c>
    </row>
    <row r="86" spans="2:17" ht="18.75" x14ac:dyDescent="0.3">
      <c r="B86" s="96" t="s">
        <v>72</v>
      </c>
      <c r="C86" s="97"/>
      <c r="D86" s="97"/>
      <c r="E86" s="98"/>
      <c r="F86" s="128"/>
      <c r="G86" s="39">
        <f>G85*F86</f>
        <v>0</v>
      </c>
    </row>
    <row r="87" spans="2:17" ht="18.75" x14ac:dyDescent="0.3">
      <c r="B87" s="96" t="s">
        <v>70</v>
      </c>
      <c r="C87" s="97"/>
      <c r="D87" s="97"/>
      <c r="E87" s="97"/>
      <c r="F87" s="98"/>
      <c r="G87" s="39">
        <f>G85+G86</f>
        <v>0</v>
      </c>
    </row>
    <row r="91" spans="2:17" ht="15.75" thickBot="1" x14ac:dyDescent="0.3">
      <c r="B91" s="26"/>
    </row>
    <row r="92" spans="2:17" x14ac:dyDescent="0.25">
      <c r="B92" s="3" t="s">
        <v>24</v>
      </c>
      <c r="G92" s="47"/>
    </row>
    <row r="93" spans="2:17" x14ac:dyDescent="0.25">
      <c r="G93" s="47"/>
    </row>
    <row r="94" spans="2:17" x14ac:dyDescent="0.25">
      <c r="G94" s="47"/>
    </row>
    <row r="95" spans="2:17" ht="15.75" thickBot="1" x14ac:dyDescent="0.3">
      <c r="B95" s="26"/>
      <c r="D95" s="26"/>
    </row>
    <row r="96" spans="2:17" x14ac:dyDescent="0.25">
      <c r="B96" s="3" t="s">
        <v>25</v>
      </c>
      <c r="D96" s="3" t="s">
        <v>26</v>
      </c>
    </row>
    <row r="98" spans="8:8" ht="16.5" x14ac:dyDescent="0.25">
      <c r="H98" s="50"/>
    </row>
    <row r="99" spans="8:8" x14ac:dyDescent="0.25">
      <c r="H99" s="47"/>
    </row>
  </sheetData>
  <mergeCells count="42">
    <mergeCell ref="B86:E86"/>
    <mergeCell ref="B87:F87"/>
    <mergeCell ref="B85:F85"/>
    <mergeCell ref="B8:K8"/>
    <mergeCell ref="B9:K9"/>
    <mergeCell ref="B10:K10"/>
    <mergeCell ref="B14:K14"/>
    <mergeCell ref="B15:K15"/>
    <mergeCell ref="B16:K16"/>
    <mergeCell ref="B17:K17"/>
    <mergeCell ref="B18:K18"/>
    <mergeCell ref="B19:K19"/>
    <mergeCell ref="B20:K20"/>
    <mergeCell ref="B21:K21"/>
    <mergeCell ref="B22:K22"/>
    <mergeCell ref="F73:I73"/>
    <mergeCell ref="J73:M73"/>
    <mergeCell ref="B23:K23"/>
    <mergeCell ref="N73:Q73"/>
    <mergeCell ref="B82:H82"/>
    <mergeCell ref="J82:L82"/>
    <mergeCell ref="B13:K13"/>
    <mergeCell ref="B11:K11"/>
    <mergeCell ref="F47:I47"/>
    <mergeCell ref="J47:M47"/>
    <mergeCell ref="B26:D26"/>
    <mergeCell ref="N82:P82"/>
    <mergeCell ref="N60:Q60"/>
    <mergeCell ref="B69:H69"/>
    <mergeCell ref="J69:L69"/>
    <mergeCell ref="N69:P69"/>
    <mergeCell ref="N47:Q47"/>
    <mergeCell ref="N56:P56"/>
    <mergeCell ref="B2:K2"/>
    <mergeCell ref="C3:K3"/>
    <mergeCell ref="C4:K4"/>
    <mergeCell ref="C5:K5"/>
    <mergeCell ref="F60:I60"/>
    <mergeCell ref="J60:M60"/>
    <mergeCell ref="B56:H56"/>
    <mergeCell ref="J56:L56"/>
    <mergeCell ref="B12:K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Policy &amp; Programme Management</vt:lpstr>
      <vt:lpstr>Cluster 1</vt:lpstr>
      <vt:lpstr>Cluster 2</vt:lpstr>
      <vt:lpstr>Cluster 3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Thabang Thinane</cp:lastModifiedBy>
  <cp:lastPrinted>2019-02-05T05:47:17Z</cp:lastPrinted>
  <dcterms:created xsi:type="dcterms:W3CDTF">2017-10-27T09:54:34Z</dcterms:created>
  <dcterms:modified xsi:type="dcterms:W3CDTF">2019-02-20T11:03:29Z</dcterms:modified>
</cp:coreProperties>
</file>