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Z:\APRIL 2022 - MARCH 2023\EVALUATIONS\PS\RFP29_2022 Provision of Travel Management &amp; Related Services\"/>
    </mc:Choice>
  </mc:AlternateContent>
  <xr:revisionPtr revIDLastSave="0" documentId="8_{52B5FA80-83B5-41E0-8CC3-A72CFB35B69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ricing Template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6" i="1" l="1"/>
  <c r="E31" i="1"/>
  <c r="F31" i="1" s="1"/>
  <c r="E32" i="1"/>
  <c r="F32" i="1" s="1"/>
  <c r="G32" i="1" s="1"/>
  <c r="H32" i="1" s="1"/>
  <c r="I32" i="1" s="1"/>
  <c r="J32" i="1" s="1"/>
  <c r="F42" i="1" l="1"/>
  <c r="E35" i="1"/>
  <c r="E34" i="1"/>
  <c r="E33" i="1"/>
  <c r="E36" i="1" s="1"/>
  <c r="G31" i="1" l="1"/>
  <c r="F33" i="1"/>
  <c r="F34" i="1"/>
  <c r="G34" i="1" s="1"/>
  <c r="H34" i="1" s="1"/>
  <c r="I34" i="1" s="1"/>
  <c r="J34" i="1" s="1"/>
  <c r="F35" i="1"/>
  <c r="G35" i="1" s="1"/>
  <c r="H35" i="1" s="1"/>
  <c r="I35" i="1" s="1"/>
  <c r="J35" i="1" s="1"/>
  <c r="D6" i="1"/>
  <c r="G33" i="1" l="1"/>
  <c r="H33" i="1" s="1"/>
  <c r="I33" i="1" s="1"/>
  <c r="J33" i="1" s="1"/>
  <c r="F36" i="1"/>
  <c r="H31" i="1"/>
  <c r="I31" i="1" s="1"/>
  <c r="J31" i="1" l="1"/>
  <c r="J36" i="1" s="1"/>
  <c r="G36" i="1"/>
  <c r="H36" i="1"/>
  <c r="I36" i="1"/>
  <c r="J37" i="1" l="1"/>
</calcChain>
</file>

<file path=xl/sharedStrings.xml><?xml version="1.0" encoding="utf-8"?>
<sst xmlns="http://schemas.openxmlformats.org/spreadsheetml/2006/main" count="55" uniqueCount="53">
  <si>
    <t>SARS RFP Number</t>
  </si>
  <si>
    <t>RFP Name</t>
  </si>
  <si>
    <t>Bidder Name</t>
  </si>
  <si>
    <t>Item #</t>
  </si>
  <si>
    <t>Description</t>
  </si>
  <si>
    <t>Fixed costs (Management Fees)</t>
  </si>
  <si>
    <t>TOTAL FIXED COSTS</t>
  </si>
  <si>
    <t>Variable Cost</t>
  </si>
  <si>
    <t>After-Hours Call Centre (17h00 - 07h30 Weekdays, 24 hrs Weekends &amp; Public Holidays)</t>
  </si>
  <si>
    <t>TOTAL PRICE 
(YEAR 3)</t>
  </si>
  <si>
    <t>TOTAL PRICE 
(YEAR 2)</t>
  </si>
  <si>
    <t>TOTAL PRICE 
(YEAR 1)</t>
  </si>
  <si>
    <t>NOTES:</t>
  </si>
  <si>
    <t>PROVISION OF TRAVEL MANAGEMENT AND RELATED SERVICES</t>
  </si>
  <si>
    <t>Year 2</t>
  </si>
  <si>
    <t>Year 3</t>
  </si>
  <si>
    <t>Table 1 Annual Escalation</t>
  </si>
  <si>
    <t>Annual Percentage escalation</t>
  </si>
  <si>
    <t>Total Price
Incl. VAT</t>
  </si>
  <si>
    <t>Unit Price -per Transaction
Excl. VAT</t>
  </si>
  <si>
    <r>
      <t xml:space="preserve">1. Bidders are required to complete </t>
    </r>
    <r>
      <rPr>
        <b/>
        <u/>
        <sz val="12"/>
        <color theme="1"/>
        <rFont val="Calibri"/>
        <family val="2"/>
        <scheme val="minor"/>
      </rPr>
      <t>ONLY "GREEN" COLUMNS</t>
    </r>
  </si>
  <si>
    <t>Job Title</t>
  </si>
  <si>
    <t>Signature</t>
  </si>
  <si>
    <t>Date</t>
  </si>
  <si>
    <t>Company Representative</t>
  </si>
  <si>
    <t>Year 4</t>
  </si>
  <si>
    <t>Year 5</t>
  </si>
  <si>
    <t>TOTAL PRICE 
(YEAR 4)</t>
  </si>
  <si>
    <t>TOTAL PRICE 
(YEAR 5)</t>
  </si>
  <si>
    <t>TOTAL FIXED COSTS - 5 Years</t>
  </si>
  <si>
    <t>Operations Manager</t>
  </si>
  <si>
    <t>RFP29/2022</t>
  </si>
  <si>
    <t>4. SARS reserve the right to negotiate all quoted rates with the recommended Bidder post bid evaluations and/or prior to signing of the Contract and on an annual basis.</t>
  </si>
  <si>
    <t>13. Bidders are required to print, sign the pricing template and return it with the soft-copy(Excel version) as well.</t>
  </si>
  <si>
    <t>Junior Consultants</t>
  </si>
  <si>
    <t>Quantity</t>
  </si>
  <si>
    <t>Account Manager</t>
  </si>
  <si>
    <t>Admin Shared Services</t>
  </si>
  <si>
    <t>Senior Travel Consultants (VIP Services &amp; Complex)</t>
  </si>
  <si>
    <t>Table 3 - After Hours: Ad Hoc Cost per transaction (if applicable)</t>
  </si>
  <si>
    <t xml:space="preserve">2. Bidders must input unit prices excluding VAT in the "Green" column as be above; and the formulas will automatically update totals with Vat. </t>
  </si>
  <si>
    <r>
      <t xml:space="preserve">5. </t>
    </r>
    <r>
      <rPr>
        <b/>
        <u/>
        <sz val="12"/>
        <color theme="1"/>
        <rFont val="Calibri"/>
        <family val="2"/>
        <scheme val="minor"/>
      </rPr>
      <t>Table 2</t>
    </r>
    <r>
      <rPr>
        <sz val="12"/>
        <color theme="1"/>
        <rFont val="Calibri"/>
        <family val="2"/>
        <scheme val="minor"/>
      </rPr>
      <t xml:space="preserve"> - Bidders must note and take into account the SARS travel volumes as stipulated on point 2.2 of Main RFP Document when completing a price proposal and this should be an all inclusive costing. </t>
    </r>
  </si>
  <si>
    <t>3. Bidders are not allowed to change the format of this pricing template; any changes by the bidders may result in their bid being non-responsive.</t>
  </si>
  <si>
    <r>
      <t xml:space="preserve">6. </t>
    </r>
    <r>
      <rPr>
        <b/>
        <u/>
        <sz val="12"/>
        <rFont val="Calibri"/>
        <family val="2"/>
        <scheme val="minor"/>
      </rPr>
      <t>Table 2</t>
    </r>
    <r>
      <rPr>
        <sz val="12"/>
        <color theme="1"/>
        <rFont val="Calibri"/>
        <family val="2"/>
        <scheme val="minor"/>
      </rPr>
      <t xml:space="preserve">: Bidders are required to indicate the number of dedicated Consultants that they will be deploying to SARS account under "Quantity" below.  </t>
    </r>
  </si>
  <si>
    <t>7. Bidders must note that SARS will review the proposed management fee with the appointed Service Provider on an-on-going basis as outlined in the SLA based on actual travel volumes.</t>
  </si>
  <si>
    <r>
      <t xml:space="preserve">8. The fees </t>
    </r>
    <r>
      <rPr>
        <b/>
        <sz val="12"/>
        <color theme="1"/>
        <rFont val="Calibri"/>
        <family val="2"/>
        <scheme val="minor"/>
      </rPr>
      <t>MUST</t>
    </r>
    <r>
      <rPr>
        <sz val="12"/>
        <color theme="1"/>
        <rFont val="Calibri"/>
        <family val="2"/>
        <scheme val="minor"/>
      </rPr>
      <t xml:space="preserve"> be all inclusive and firm. No additional costs will be considered post award.</t>
    </r>
  </si>
  <si>
    <t>9. SARS has adopted a Fixed Management fee model and Bidders are required to quote as such; refer to Table 2 below.</t>
  </si>
  <si>
    <t xml:space="preserve">12. Bidders can provide comments, assumptions and any points of clarification on a separate letter as an Annexure to their pricing submission, this should be done in their company letterhead. </t>
  </si>
  <si>
    <r>
      <t xml:space="preserve">10. </t>
    </r>
    <r>
      <rPr>
        <b/>
        <u/>
        <sz val="12"/>
        <color theme="1"/>
        <rFont val="Calibri"/>
        <family val="2"/>
        <scheme val="minor"/>
      </rPr>
      <t>Table 1</t>
    </r>
    <r>
      <rPr>
        <sz val="12"/>
        <color theme="1"/>
        <rFont val="Calibri"/>
        <family val="2"/>
        <scheme val="minor"/>
      </rPr>
      <t>:  Bidders are required to indicate their proposed annual escalations and should be aligned to CPI.</t>
    </r>
  </si>
  <si>
    <r>
      <t xml:space="preserve">11. </t>
    </r>
    <r>
      <rPr>
        <b/>
        <u/>
        <sz val="12"/>
        <color theme="1"/>
        <rFont val="Calibri"/>
        <family val="2"/>
        <scheme val="minor"/>
      </rPr>
      <t>Table 3:</t>
    </r>
    <r>
      <rPr>
        <sz val="12"/>
        <color theme="1"/>
        <rFont val="Calibri"/>
        <family val="2"/>
        <scheme val="minor"/>
      </rPr>
      <t xml:space="preserve"> The costing requirements for After-Hours fee per transaction where applicable. This is an ad-hoc fee outside the fixed monthly management fee.</t>
    </r>
  </si>
  <si>
    <t>Table 2 - Fixed Management Fee Model</t>
  </si>
  <si>
    <t>Total Per Month
Incl. VAT</t>
  </si>
  <si>
    <t>Unit Price - Per month
Excl.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</si>
</sst>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&quot;R&quot;\ #,##0.00;&quot;R&quot;\ \-#,##0.00"/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 * #,##0_ ;_ * \-#,##0_ ;_ * &quot;-&quot;??_ ;_ @_ "/>
    <numFmt numFmtId="165" formatCode="[$-F800]dddd\,\ mmmm\ dd\,\ yyyy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Arial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6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4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u/>
      <sz val="12"/>
      <name val="Calibri"/>
      <family val="2"/>
      <scheme val="minor"/>
    </font>
    <font>
      <b/>
      <u/>
      <sz val="14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165" fontId="4" fillId="0" borderId="0"/>
  </cellStyleXfs>
  <cellXfs count="125">
    <xf numFmtId="0" fontId="0" fillId="0" borderId="0" xfId="0"/>
    <xf numFmtId="0" fontId="0" fillId="0" borderId="10" xfId="0" applyBorder="1" applyProtection="1"/>
    <xf numFmtId="0" fontId="1" fillId="0" borderId="0" xfId="0" applyFont="1" applyProtection="1"/>
    <xf numFmtId="0" fontId="8" fillId="0" borderId="0" xfId="0" applyFont="1" applyProtection="1"/>
    <xf numFmtId="164" fontId="8" fillId="0" borderId="14" xfId="1" applyNumberFormat="1" applyFont="1" applyBorder="1" applyAlignment="1" applyProtection="1"/>
    <xf numFmtId="164" fontId="1" fillId="0" borderId="1" xfId="1" applyNumberFormat="1" applyFont="1" applyBorder="1" applyProtection="1"/>
    <xf numFmtId="0" fontId="1" fillId="0" borderId="2" xfId="0" applyFont="1" applyBorder="1" applyProtection="1"/>
    <xf numFmtId="164" fontId="1" fillId="0" borderId="2" xfId="1" applyNumberFormat="1" applyFont="1" applyBorder="1" applyProtection="1"/>
    <xf numFmtId="164" fontId="1" fillId="0" borderId="4" xfId="1" applyNumberFormat="1" applyFont="1" applyBorder="1" applyProtection="1"/>
    <xf numFmtId="0" fontId="1" fillId="0" borderId="0" xfId="0" applyFont="1" applyBorder="1" applyProtection="1"/>
    <xf numFmtId="164" fontId="1" fillId="0" borderId="0" xfId="1" applyNumberFormat="1" applyFont="1" applyBorder="1" applyProtection="1"/>
    <xf numFmtId="0" fontId="1" fillId="0" borderId="5" xfId="0" applyFont="1" applyBorder="1" applyProtection="1"/>
    <xf numFmtId="0" fontId="1" fillId="0" borderId="14" xfId="0" applyFont="1" applyBorder="1" applyAlignment="1" applyProtection="1"/>
    <xf numFmtId="0" fontId="1" fillId="0" borderId="4" xfId="0" applyFont="1" applyBorder="1" applyProtection="1"/>
    <xf numFmtId="0" fontId="1" fillId="0" borderId="14" xfId="0" applyFont="1" applyBorder="1" applyProtection="1"/>
    <xf numFmtId="164" fontId="1" fillId="0" borderId="8" xfId="1" applyNumberFormat="1" applyFont="1" applyBorder="1" applyProtection="1"/>
    <xf numFmtId="0" fontId="1" fillId="0" borderId="10" xfId="0" applyFont="1" applyBorder="1" applyProtection="1"/>
    <xf numFmtId="164" fontId="1" fillId="0" borderId="10" xfId="1" applyNumberFormat="1" applyFont="1" applyBorder="1" applyProtection="1"/>
    <xf numFmtId="0" fontId="1" fillId="0" borderId="11" xfId="0" applyFont="1" applyBorder="1" applyProtection="1"/>
    <xf numFmtId="164" fontId="1" fillId="0" borderId="0" xfId="1" applyNumberFormat="1" applyFont="1" applyProtection="1"/>
    <xf numFmtId="164" fontId="9" fillId="0" borderId="4" xfId="1" applyNumberFormat="1" applyFont="1" applyBorder="1" applyProtection="1"/>
    <xf numFmtId="0" fontId="9" fillId="0" borderId="0" xfId="0" applyFont="1" applyProtection="1"/>
    <xf numFmtId="0" fontId="9" fillId="0" borderId="0" xfId="0" applyFont="1" applyBorder="1" applyProtection="1"/>
    <xf numFmtId="0" fontId="11" fillId="0" borderId="0" xfId="0" applyFont="1" applyBorder="1" applyProtection="1"/>
    <xf numFmtId="164" fontId="9" fillId="0" borderId="0" xfId="1" applyNumberFormat="1" applyFont="1" applyBorder="1" applyProtection="1"/>
    <xf numFmtId="164" fontId="12" fillId="0" borderId="4" xfId="1" applyNumberFormat="1" applyFont="1" applyBorder="1" applyProtection="1"/>
    <xf numFmtId="0" fontId="12" fillId="0" borderId="0" xfId="0" applyFont="1" applyBorder="1" applyProtection="1"/>
    <xf numFmtId="0" fontId="12" fillId="0" borderId="0" xfId="0" applyFont="1" applyProtection="1"/>
    <xf numFmtId="164" fontId="2" fillId="2" borderId="14" xfId="1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164" fontId="2" fillId="2" borderId="15" xfId="1" applyNumberFormat="1" applyFont="1" applyFill="1" applyBorder="1" applyAlignment="1" applyProtection="1">
      <alignment horizontal="center" vertical="center" wrapText="1"/>
    </xf>
    <xf numFmtId="0" fontId="2" fillId="3" borderId="0" xfId="0" applyFont="1" applyFill="1" applyAlignment="1" applyProtection="1">
      <alignment vertical="center"/>
    </xf>
    <xf numFmtId="164" fontId="15" fillId="0" borderId="14" xfId="1" applyNumberFormat="1" applyFont="1" applyBorder="1" applyAlignment="1" applyProtection="1"/>
    <xf numFmtId="0" fontId="16" fillId="4" borderId="6" xfId="0" applyFont="1" applyFill="1" applyBorder="1" applyProtection="1"/>
    <xf numFmtId="43" fontId="9" fillId="4" borderId="6" xfId="1" applyNumberFormat="1" applyFont="1" applyFill="1" applyBorder="1" applyProtection="1"/>
    <xf numFmtId="43" fontId="9" fillId="4" borderId="7" xfId="1" applyNumberFormat="1" applyFont="1" applyFill="1" applyBorder="1" applyProtection="1"/>
    <xf numFmtId="43" fontId="9" fillId="4" borderId="15" xfId="1" applyNumberFormat="1" applyFont="1" applyFill="1" applyBorder="1" applyProtection="1"/>
    <xf numFmtId="0" fontId="0" fillId="0" borderId="0" xfId="0" applyFont="1" applyBorder="1" applyAlignment="1" applyProtection="1">
      <alignment vertical="center"/>
    </xf>
    <xf numFmtId="0" fontId="19" fillId="0" borderId="0" xfId="3" applyFont="1" applyBorder="1" applyAlignment="1" applyProtection="1">
      <alignment vertical="top" wrapText="1"/>
    </xf>
    <xf numFmtId="165" fontId="5" fillId="0" borderId="0" xfId="4" applyFont="1" applyAlignment="1" applyProtection="1">
      <alignment vertical="top"/>
    </xf>
    <xf numFmtId="0" fontId="20" fillId="0" borderId="0" xfId="3" applyFont="1" applyBorder="1" applyAlignment="1" applyProtection="1">
      <alignment vertical="top" wrapText="1"/>
    </xf>
    <xf numFmtId="165" fontId="6" fillId="0" borderId="0" xfId="4" applyFont="1" applyAlignment="1" applyProtection="1">
      <alignment vertical="top"/>
    </xf>
    <xf numFmtId="7" fontId="1" fillId="5" borderId="6" xfId="2" applyNumberFormat="1" applyFont="1" applyFill="1" applyBorder="1" applyProtection="1">
      <protection locked="0"/>
    </xf>
    <xf numFmtId="0" fontId="21" fillId="0" borderId="0" xfId="0" applyFont="1" applyBorder="1" applyProtection="1"/>
    <xf numFmtId="165" fontId="5" fillId="0" borderId="4" xfId="4" applyFont="1" applyBorder="1" applyAlignment="1" applyProtection="1">
      <alignment vertical="top"/>
    </xf>
    <xf numFmtId="165" fontId="6" fillId="0" borderId="4" xfId="4" applyFont="1" applyBorder="1" applyAlignment="1" applyProtection="1">
      <alignment vertical="top"/>
    </xf>
    <xf numFmtId="0" fontId="2" fillId="2" borderId="15" xfId="0" applyFont="1" applyFill="1" applyBorder="1" applyAlignment="1" applyProtection="1">
      <alignment horizontal="center" vertical="center" wrapText="1"/>
    </xf>
    <xf numFmtId="2" fontId="1" fillId="0" borderId="4" xfId="3" applyNumberFormat="1" applyFont="1" applyBorder="1" applyAlignment="1" applyProtection="1">
      <alignment horizontal="left" wrapText="1"/>
    </xf>
    <xf numFmtId="2" fontId="1" fillId="0" borderId="0" xfId="3" applyNumberFormat="1" applyFont="1" applyBorder="1" applyAlignment="1" applyProtection="1">
      <alignment horizontal="left" wrapText="1"/>
    </xf>
    <xf numFmtId="0" fontId="3" fillId="0" borderId="0" xfId="3" applyFont="1" applyBorder="1" applyAlignment="1" applyProtection="1">
      <alignment vertical="top" wrapText="1"/>
    </xf>
    <xf numFmtId="0" fontId="23" fillId="0" borderId="0" xfId="0" applyFont="1" applyBorder="1" applyProtection="1"/>
    <xf numFmtId="165" fontId="24" fillId="0" borderId="0" xfId="4" applyFont="1" applyAlignment="1" applyProtection="1">
      <alignment vertical="top"/>
    </xf>
    <xf numFmtId="164" fontId="23" fillId="0" borderId="4" xfId="1" applyNumberFormat="1" applyFont="1" applyBorder="1" applyProtection="1"/>
    <xf numFmtId="164" fontId="23" fillId="0" borderId="0" xfId="1" applyNumberFormat="1" applyFont="1" applyBorder="1" applyProtection="1"/>
    <xf numFmtId="0" fontId="23" fillId="0" borderId="0" xfId="0" applyFont="1" applyProtection="1"/>
    <xf numFmtId="10" fontId="1" fillId="5" borderId="6" xfId="2" applyNumberFormat="1" applyFont="1" applyFill="1" applyBorder="1" applyProtection="1">
      <protection locked="0"/>
    </xf>
    <xf numFmtId="0" fontId="1" fillId="0" borderId="4" xfId="0" applyFont="1" applyBorder="1" applyAlignment="1" applyProtection="1"/>
    <xf numFmtId="0" fontId="23" fillId="0" borderId="0" xfId="0" applyFont="1" applyBorder="1" applyAlignment="1" applyProtection="1">
      <alignment horizontal="left"/>
    </xf>
    <xf numFmtId="0" fontId="25" fillId="0" borderId="0" xfId="0" applyFont="1" applyBorder="1" applyProtection="1"/>
    <xf numFmtId="0" fontId="14" fillId="0" borderId="0" xfId="0" applyFont="1" applyBorder="1" applyProtection="1"/>
    <xf numFmtId="164" fontId="14" fillId="0" borderId="0" xfId="1" applyNumberFormat="1" applyFont="1" applyBorder="1" applyProtection="1"/>
    <xf numFmtId="0" fontId="26" fillId="2" borderId="6" xfId="0" applyFont="1" applyFill="1" applyBorder="1" applyAlignment="1" applyProtection="1">
      <alignment horizontal="center" vertical="center" wrapText="1"/>
    </xf>
    <xf numFmtId="0" fontId="23" fillId="0" borderId="5" xfId="0" applyFont="1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Border="1" applyProtection="1"/>
    <xf numFmtId="44" fontId="8" fillId="0" borderId="7" xfId="2" applyFont="1" applyBorder="1" applyAlignment="1" applyProtection="1">
      <alignment horizontal="right"/>
      <protection hidden="1"/>
    </xf>
    <xf numFmtId="44" fontId="8" fillId="0" borderId="15" xfId="2" applyFont="1" applyBorder="1" applyAlignment="1" applyProtection="1">
      <alignment horizontal="right"/>
      <protection hidden="1"/>
    </xf>
    <xf numFmtId="44" fontId="17" fillId="4" borderId="15" xfId="2" applyFont="1" applyFill="1" applyBorder="1" applyAlignment="1" applyProtection="1">
      <alignment horizontal="right"/>
    </xf>
    <xf numFmtId="44" fontId="17" fillId="4" borderId="6" xfId="2" applyFont="1" applyFill="1" applyBorder="1" applyAlignment="1" applyProtection="1">
      <alignment horizontal="right"/>
    </xf>
    <xf numFmtId="0" fontId="9" fillId="3" borderId="6" xfId="0" applyFont="1" applyFill="1" applyBorder="1" applyAlignment="1" applyProtection="1">
      <alignment wrapText="1"/>
    </xf>
    <xf numFmtId="0" fontId="8" fillId="3" borderId="6" xfId="0" applyFont="1" applyFill="1" applyBorder="1" applyAlignment="1" applyProtection="1">
      <alignment wrapText="1"/>
    </xf>
    <xf numFmtId="0" fontId="8" fillId="6" borderId="6" xfId="0" applyFont="1" applyFill="1" applyBorder="1" applyAlignment="1" applyProtection="1">
      <alignment horizontal="center" wrapText="1"/>
    </xf>
    <xf numFmtId="0" fontId="9" fillId="3" borderId="6" xfId="0" applyFont="1" applyFill="1" applyBorder="1" applyAlignment="1" applyProtection="1">
      <alignment horizontal="center" wrapText="1"/>
    </xf>
    <xf numFmtId="0" fontId="8" fillId="3" borderId="6" xfId="0" applyFont="1" applyFill="1" applyBorder="1" applyAlignment="1" applyProtection="1">
      <alignment horizontal="center" wrapText="1"/>
    </xf>
    <xf numFmtId="44" fontId="1" fillId="0" borderId="6" xfId="2" applyFont="1" applyBorder="1" applyProtection="1">
      <protection hidden="1"/>
    </xf>
    <xf numFmtId="7" fontId="8" fillId="6" borderId="6" xfId="2" applyNumberFormat="1" applyFont="1" applyFill="1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center"/>
    </xf>
    <xf numFmtId="0" fontId="1" fillId="0" borderId="25" xfId="0" applyFont="1" applyBorder="1" applyAlignment="1" applyProtection="1"/>
    <xf numFmtId="44" fontId="18" fillId="4" borderId="29" xfId="2" applyFont="1" applyFill="1" applyBorder="1" applyAlignment="1" applyProtection="1">
      <alignment horizontal="right"/>
    </xf>
    <xf numFmtId="0" fontId="9" fillId="0" borderId="2" xfId="0" applyFont="1" applyBorder="1" applyProtection="1"/>
    <xf numFmtId="0" fontId="1" fillId="0" borderId="3" xfId="0" applyFont="1" applyBorder="1" applyProtection="1"/>
    <xf numFmtId="0" fontId="9" fillId="0" borderId="5" xfId="0" applyFont="1" applyBorder="1" applyProtection="1"/>
    <xf numFmtId="0" fontId="19" fillId="0" borderId="5" xfId="3" applyFont="1" applyBorder="1" applyAlignment="1" applyProtection="1">
      <alignment vertical="top" wrapText="1"/>
    </xf>
    <xf numFmtId="0" fontId="20" fillId="0" borderId="5" xfId="3" applyFont="1" applyBorder="1" applyAlignment="1" applyProtection="1">
      <alignment vertical="top" wrapText="1"/>
    </xf>
    <xf numFmtId="0" fontId="3" fillId="0" borderId="5" xfId="3" applyFont="1" applyBorder="1" applyAlignment="1" applyProtection="1">
      <alignment vertical="top" wrapText="1"/>
    </xf>
    <xf numFmtId="0" fontId="2" fillId="3" borderId="5" xfId="0" applyFont="1" applyFill="1" applyBorder="1" applyAlignment="1" applyProtection="1">
      <alignment vertical="center"/>
    </xf>
    <xf numFmtId="0" fontId="8" fillId="0" borderId="5" xfId="0" applyFont="1" applyBorder="1" applyProtection="1"/>
    <xf numFmtId="44" fontId="8" fillId="0" borderId="5" xfId="0" applyNumberFormat="1" applyFont="1" applyBorder="1" applyProtection="1"/>
    <xf numFmtId="0" fontId="13" fillId="0" borderId="20" xfId="0" applyFont="1" applyBorder="1" applyAlignment="1" applyProtection="1">
      <alignment horizontal="center"/>
    </xf>
    <xf numFmtId="0" fontId="13" fillId="0" borderId="21" xfId="0" applyFont="1" applyBorder="1" applyAlignment="1" applyProtection="1">
      <alignment horizontal="center"/>
    </xf>
    <xf numFmtId="0" fontId="13" fillId="0" borderId="14" xfId="0" applyFont="1" applyBorder="1" applyAlignment="1" applyProtection="1">
      <alignment horizontal="center"/>
    </xf>
    <xf numFmtId="0" fontId="13" fillId="0" borderId="6" xfId="0" applyFont="1" applyBorder="1" applyAlignment="1" applyProtection="1">
      <alignment horizontal="center"/>
    </xf>
    <xf numFmtId="0" fontId="13" fillId="0" borderId="23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6" xfId="0" applyFont="1" applyBorder="1" applyAlignment="1" applyProtection="1">
      <alignment horizontal="center" wrapText="1"/>
    </xf>
    <xf numFmtId="0" fontId="13" fillId="0" borderId="15" xfId="0" applyFont="1" applyBorder="1" applyAlignment="1" applyProtection="1">
      <alignment horizontal="center" wrapText="1"/>
    </xf>
    <xf numFmtId="0" fontId="13" fillId="0" borderId="21" xfId="0" applyFont="1" applyBorder="1" applyAlignment="1" applyProtection="1">
      <alignment horizontal="center" wrapText="1"/>
    </xf>
    <xf numFmtId="0" fontId="13" fillId="0" borderId="22" xfId="0" applyFont="1" applyBorder="1" applyAlignment="1" applyProtection="1">
      <alignment horizontal="center" wrapText="1"/>
    </xf>
    <xf numFmtId="0" fontId="13" fillId="5" borderId="9" xfId="0" applyNumberFormat="1" applyFont="1" applyFill="1" applyBorder="1" applyAlignment="1" applyProtection="1">
      <alignment horizontal="center" wrapText="1"/>
    </xf>
    <xf numFmtId="0" fontId="13" fillId="5" borderId="24" xfId="0" applyNumberFormat="1" applyFont="1" applyFill="1" applyBorder="1" applyAlignment="1" applyProtection="1">
      <alignment horizontal="center" wrapText="1"/>
    </xf>
    <xf numFmtId="0" fontId="0" fillId="0" borderId="2" xfId="0" applyBorder="1" applyAlignment="1" applyProtection="1">
      <alignment horizontal="center"/>
    </xf>
    <xf numFmtId="0" fontId="10" fillId="4" borderId="26" xfId="0" applyFont="1" applyFill="1" applyBorder="1" applyAlignment="1" applyProtection="1">
      <alignment horizontal="center"/>
    </xf>
    <xf numFmtId="0" fontId="10" fillId="4" borderId="27" xfId="0" applyFont="1" applyFill="1" applyBorder="1" applyAlignment="1" applyProtection="1">
      <alignment horizontal="center"/>
    </xf>
    <xf numFmtId="0" fontId="10" fillId="4" borderId="28" xfId="0" applyFont="1" applyFill="1" applyBorder="1" applyAlignment="1" applyProtection="1">
      <alignment horizontal="center"/>
    </xf>
    <xf numFmtId="2" fontId="28" fillId="0" borderId="1" xfId="3" applyNumberFormat="1" applyFont="1" applyBorder="1" applyAlignment="1" applyProtection="1">
      <alignment horizontal="left"/>
    </xf>
    <xf numFmtId="2" fontId="28" fillId="0" borderId="2" xfId="3" applyNumberFormat="1" applyFont="1" applyBorder="1" applyAlignment="1" applyProtection="1">
      <alignment horizontal="left"/>
    </xf>
    <xf numFmtId="2" fontId="28" fillId="0" borderId="3" xfId="3" applyNumberFormat="1" applyFont="1" applyBorder="1" applyAlignment="1" applyProtection="1">
      <alignment horizontal="left"/>
    </xf>
    <xf numFmtId="2" fontId="7" fillId="0" borderId="4" xfId="3" applyNumberFormat="1" applyFont="1" applyBorder="1" applyAlignment="1" applyProtection="1">
      <alignment horizontal="left" wrapText="1"/>
    </xf>
    <xf numFmtId="2" fontId="7" fillId="0" borderId="0" xfId="3" applyNumberFormat="1" applyFont="1" applyBorder="1" applyAlignment="1" applyProtection="1">
      <alignment horizontal="left" wrapText="1"/>
    </xf>
    <xf numFmtId="2" fontId="7" fillId="0" borderId="5" xfId="3" applyNumberFormat="1" applyFont="1" applyBorder="1" applyAlignment="1" applyProtection="1">
      <alignment horizontal="left" wrapText="1"/>
    </xf>
    <xf numFmtId="2" fontId="7" fillId="0" borderId="8" xfId="3" applyNumberFormat="1" applyFont="1" applyBorder="1" applyAlignment="1" applyProtection="1">
      <alignment horizontal="left" wrapText="1"/>
    </xf>
    <xf numFmtId="2" fontId="7" fillId="0" borderId="10" xfId="3" applyNumberFormat="1" applyFont="1" applyBorder="1" applyAlignment="1" applyProtection="1">
      <alignment horizontal="left" wrapText="1"/>
    </xf>
    <xf numFmtId="2" fontId="7" fillId="0" borderId="11" xfId="3" applyNumberFormat="1" applyFont="1" applyBorder="1" applyAlignment="1" applyProtection="1">
      <alignment horizontal="left" wrapText="1"/>
    </xf>
    <xf numFmtId="0" fontId="2" fillId="2" borderId="17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2" borderId="18" xfId="0" applyFont="1" applyFill="1" applyBorder="1" applyAlignment="1" applyProtection="1">
      <alignment horizontal="center" vertical="center" wrapText="1"/>
    </xf>
    <xf numFmtId="0" fontId="0" fillId="0" borderId="6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164" fontId="8" fillId="0" borderId="16" xfId="1" applyNumberFormat="1" applyFont="1" applyBorder="1" applyAlignment="1" applyProtection="1">
      <alignment horizontal="center" vertical="top"/>
    </xf>
    <xf numFmtId="0" fontId="23" fillId="0" borderId="6" xfId="0" applyFont="1" applyBorder="1" applyAlignment="1" applyProtection="1">
      <alignment horizontal="left"/>
    </xf>
    <xf numFmtId="0" fontId="26" fillId="2" borderId="12" xfId="0" applyFont="1" applyFill="1" applyBorder="1" applyAlignment="1" applyProtection="1">
      <alignment horizontal="center" vertical="center"/>
    </xf>
    <xf numFmtId="0" fontId="26" fillId="2" borderId="13" xfId="0" applyFont="1" applyFill="1" applyBorder="1" applyAlignment="1" applyProtection="1">
      <alignment horizontal="center" vertical="center"/>
    </xf>
    <xf numFmtId="0" fontId="26" fillId="2" borderId="19" xfId="0" applyFont="1" applyFill="1" applyBorder="1" applyAlignment="1" applyProtection="1">
      <alignment horizontal="center" vertical="center"/>
    </xf>
  </cellXfs>
  <cellStyles count="5">
    <cellStyle name="Comma" xfId="1" builtinId="3"/>
    <cellStyle name="Currency" xfId="2" builtinId="4"/>
    <cellStyle name="Normal" xfId="0" builtinId="0"/>
    <cellStyle name="Normal 2" xfId="3" xr:uid="{00000000-0005-0000-0000-000003000000}"/>
    <cellStyle name="Normal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730092</xdr:colOff>
      <xdr:row>0</xdr:row>
      <xdr:rowOff>124777</xdr:rowOff>
    </xdr:from>
    <xdr:to>
      <xdr:col>9</xdr:col>
      <xdr:colOff>1275375</xdr:colOff>
      <xdr:row>3</xdr:row>
      <xdr:rowOff>144779</xdr:rowOff>
    </xdr:to>
    <xdr:pic>
      <xdr:nvPicPr>
        <xdr:cNvPr id="3" name="Picture 2" descr="SARS Onlin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7780" y="124777"/>
          <a:ext cx="1878783" cy="5676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s1026660\Desktop\Travel\Copy%20of%20Pricing%20Schedule%20-%20RFP%2003_2014_Travel%20Management%20Tender%20V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Sheet "/>
      <sheetName val="Management Fee Onsite"/>
      <sheetName val="Management Fee-Offsite"/>
      <sheetName val="Transaction Fee Onsite"/>
      <sheetName val="Transaction Fee Offsite"/>
      <sheetName val="Price Declaration "/>
      <sheetName val="Sheet1"/>
    </sheetNames>
    <sheetDataSet>
      <sheetData sheetId="0">
        <row r="20">
          <cell r="B20"/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2"/>
  <sheetViews>
    <sheetView tabSelected="1" zoomScale="80" zoomScaleNormal="80" workbookViewId="0">
      <selection activeCell="I27" sqref="I27"/>
    </sheetView>
  </sheetViews>
  <sheetFormatPr defaultColWidth="9.109375" defaultRowHeight="14.4" x14ac:dyDescent="0.3"/>
  <cols>
    <col min="1" max="1" width="5.6640625" style="19" customWidth="1"/>
    <col min="2" max="2" width="44.88671875" style="2" customWidth="1"/>
    <col min="3" max="3" width="17.88671875" style="2" customWidth="1"/>
    <col min="4" max="4" width="25.33203125" style="2" customWidth="1"/>
    <col min="5" max="5" width="20.6640625" style="19" customWidth="1"/>
    <col min="6" max="6" width="21.33203125" style="2" customWidth="1"/>
    <col min="7" max="9" width="19.44140625" style="2" customWidth="1"/>
    <col min="10" max="10" width="19.6640625" style="2" customWidth="1"/>
    <col min="11" max="11" width="4.88671875" style="2" customWidth="1"/>
    <col min="12" max="16384" width="9.109375" style="2"/>
  </cols>
  <sheetData>
    <row r="1" spans="1:15" x14ac:dyDescent="0.3">
      <c r="A1" s="5"/>
      <c r="B1" s="6"/>
      <c r="C1" s="6"/>
      <c r="D1" s="6"/>
      <c r="E1" s="7"/>
      <c r="F1" s="6"/>
      <c r="G1" s="7"/>
      <c r="H1" s="7"/>
      <c r="I1" s="81"/>
      <c r="J1" s="81"/>
      <c r="K1" s="82"/>
    </row>
    <row r="2" spans="1:15" x14ac:dyDescent="0.3">
      <c r="A2" s="8"/>
      <c r="B2" s="9"/>
      <c r="C2" s="9"/>
      <c r="D2" s="9"/>
      <c r="E2" s="10"/>
      <c r="F2" s="9"/>
      <c r="G2" s="10"/>
      <c r="H2" s="10"/>
      <c r="I2" s="22"/>
      <c r="J2" s="22"/>
      <c r="K2" s="11"/>
    </row>
    <row r="3" spans="1:15" ht="15" thickBot="1" x14ac:dyDescent="0.35">
      <c r="A3" s="8"/>
      <c r="B3" s="9"/>
      <c r="C3" s="9"/>
      <c r="D3" s="9"/>
      <c r="E3" s="10"/>
      <c r="F3" s="9"/>
      <c r="G3" s="10"/>
      <c r="H3" s="10"/>
      <c r="I3" s="22"/>
      <c r="J3" s="22"/>
      <c r="K3" s="11"/>
    </row>
    <row r="4" spans="1:15" s="21" customFormat="1" ht="18" x14ac:dyDescent="0.35">
      <c r="A4" s="20"/>
      <c r="B4" s="90" t="s">
        <v>0</v>
      </c>
      <c r="C4" s="91"/>
      <c r="D4" s="98" t="s">
        <v>31</v>
      </c>
      <c r="E4" s="98"/>
      <c r="F4" s="98"/>
      <c r="G4" s="98"/>
      <c r="H4" s="98"/>
      <c r="I4" s="99"/>
      <c r="J4" s="22"/>
      <c r="K4" s="83"/>
    </row>
    <row r="5" spans="1:15" s="21" customFormat="1" ht="15.75" customHeight="1" x14ac:dyDescent="0.35">
      <c r="A5" s="8"/>
      <c r="B5" s="92" t="s">
        <v>1</v>
      </c>
      <c r="C5" s="93"/>
      <c r="D5" s="96" t="s">
        <v>13</v>
      </c>
      <c r="E5" s="96"/>
      <c r="F5" s="96"/>
      <c r="G5" s="96"/>
      <c r="H5" s="96"/>
      <c r="I5" s="97"/>
      <c r="J5" s="22"/>
      <c r="K5" s="83"/>
    </row>
    <row r="6" spans="1:15" s="21" customFormat="1" ht="16.5" customHeight="1" thickBot="1" x14ac:dyDescent="0.4">
      <c r="A6" s="8"/>
      <c r="B6" s="94" t="s">
        <v>2</v>
      </c>
      <c r="C6" s="95"/>
      <c r="D6" s="100">
        <f>'[1]Cover Sheet '!B20</f>
        <v>0</v>
      </c>
      <c r="E6" s="100"/>
      <c r="F6" s="100"/>
      <c r="G6" s="100"/>
      <c r="H6" s="100"/>
      <c r="I6" s="101"/>
      <c r="J6" s="22"/>
      <c r="K6" s="83"/>
    </row>
    <row r="7" spans="1:15" s="21" customFormat="1" ht="21.6" thickBot="1" x14ac:dyDescent="0.45">
      <c r="A7" s="8"/>
      <c r="B7" s="22"/>
      <c r="C7" s="23"/>
      <c r="D7" s="22"/>
      <c r="E7" s="24"/>
      <c r="F7" s="22"/>
      <c r="G7" s="10"/>
      <c r="H7" s="10"/>
      <c r="I7" s="22"/>
      <c r="J7" s="22"/>
      <c r="K7" s="83"/>
    </row>
    <row r="8" spans="1:15" s="41" customFormat="1" ht="18" x14ac:dyDescent="0.3">
      <c r="A8" s="46"/>
      <c r="B8" s="106" t="s">
        <v>12</v>
      </c>
      <c r="C8" s="107"/>
      <c r="D8" s="107"/>
      <c r="E8" s="107"/>
      <c r="F8" s="107"/>
      <c r="G8" s="107"/>
      <c r="H8" s="107"/>
      <c r="I8" s="107"/>
      <c r="J8" s="108"/>
      <c r="K8" s="84"/>
      <c r="L8" s="40"/>
      <c r="M8" s="40"/>
      <c r="N8" s="40"/>
      <c r="O8" s="40"/>
    </row>
    <row r="9" spans="1:15" s="43" customFormat="1" ht="16.5" customHeight="1" x14ac:dyDescent="0.3">
      <c r="A9" s="47"/>
      <c r="B9" s="109" t="s">
        <v>20</v>
      </c>
      <c r="C9" s="110"/>
      <c r="D9" s="110"/>
      <c r="E9" s="110"/>
      <c r="F9" s="110"/>
      <c r="G9" s="110"/>
      <c r="H9" s="110"/>
      <c r="I9" s="110"/>
      <c r="J9" s="111"/>
      <c r="K9" s="85"/>
      <c r="L9" s="42"/>
      <c r="M9" s="42"/>
      <c r="N9" s="42"/>
      <c r="O9" s="42"/>
    </row>
    <row r="10" spans="1:15" s="43" customFormat="1" ht="16.5" customHeight="1" x14ac:dyDescent="0.3">
      <c r="A10" s="47"/>
      <c r="B10" s="109" t="s">
        <v>40</v>
      </c>
      <c r="C10" s="110"/>
      <c r="D10" s="110"/>
      <c r="E10" s="110"/>
      <c r="F10" s="110"/>
      <c r="G10" s="110"/>
      <c r="H10" s="110"/>
      <c r="I10" s="110"/>
      <c r="J10" s="111"/>
      <c r="K10" s="85"/>
      <c r="L10" s="42"/>
      <c r="M10" s="42"/>
      <c r="N10" s="42"/>
      <c r="O10" s="42"/>
    </row>
    <row r="11" spans="1:15" s="43" customFormat="1" ht="16.5" customHeight="1" x14ac:dyDescent="0.3">
      <c r="A11" s="47"/>
      <c r="B11" s="109" t="s">
        <v>42</v>
      </c>
      <c r="C11" s="110"/>
      <c r="D11" s="110"/>
      <c r="E11" s="110"/>
      <c r="F11" s="110"/>
      <c r="G11" s="110"/>
      <c r="H11" s="110"/>
      <c r="I11" s="110"/>
      <c r="J11" s="111"/>
      <c r="K11" s="85"/>
      <c r="L11" s="42"/>
      <c r="M11" s="42"/>
      <c r="N11" s="42"/>
      <c r="O11" s="42"/>
    </row>
    <row r="12" spans="1:15" s="43" customFormat="1" ht="15.6" customHeight="1" x14ac:dyDescent="0.3">
      <c r="A12" s="47"/>
      <c r="B12" s="109" t="s">
        <v>32</v>
      </c>
      <c r="C12" s="110"/>
      <c r="D12" s="110"/>
      <c r="E12" s="110"/>
      <c r="F12" s="110"/>
      <c r="G12" s="110"/>
      <c r="H12" s="110"/>
      <c r="I12" s="110"/>
      <c r="J12" s="111"/>
      <c r="K12" s="85"/>
      <c r="L12" s="42"/>
      <c r="M12" s="42"/>
      <c r="N12" s="42"/>
      <c r="O12" s="42"/>
    </row>
    <row r="13" spans="1:15" s="43" customFormat="1" ht="15.6" x14ac:dyDescent="0.3">
      <c r="A13" s="47"/>
      <c r="B13" s="109" t="s">
        <v>41</v>
      </c>
      <c r="C13" s="110"/>
      <c r="D13" s="110"/>
      <c r="E13" s="110"/>
      <c r="F13" s="110"/>
      <c r="G13" s="110"/>
      <c r="H13" s="110"/>
      <c r="I13" s="110"/>
      <c r="J13" s="111"/>
      <c r="K13" s="85"/>
      <c r="L13" s="42"/>
      <c r="M13" s="42"/>
      <c r="N13" s="42"/>
      <c r="O13" s="42"/>
    </row>
    <row r="14" spans="1:15" s="43" customFormat="1" ht="16.5" customHeight="1" x14ac:dyDescent="0.3">
      <c r="A14" s="47"/>
      <c r="B14" s="109" t="s">
        <v>43</v>
      </c>
      <c r="C14" s="110"/>
      <c r="D14" s="110"/>
      <c r="E14" s="110"/>
      <c r="F14" s="110"/>
      <c r="G14" s="110"/>
      <c r="H14" s="110"/>
      <c r="I14" s="110"/>
      <c r="J14" s="111"/>
      <c r="K14" s="85"/>
      <c r="L14" s="42"/>
      <c r="M14" s="42"/>
      <c r="N14" s="42"/>
      <c r="O14" s="42"/>
    </row>
    <row r="15" spans="1:15" s="43" customFormat="1" ht="15.6" customHeight="1" x14ac:dyDescent="0.3">
      <c r="A15" s="47"/>
      <c r="B15" s="109" t="s">
        <v>44</v>
      </c>
      <c r="C15" s="110"/>
      <c r="D15" s="110"/>
      <c r="E15" s="110"/>
      <c r="F15" s="110"/>
      <c r="G15" s="110"/>
      <c r="H15" s="110"/>
      <c r="I15" s="110"/>
      <c r="J15" s="111"/>
      <c r="K15" s="85"/>
      <c r="L15" s="42"/>
      <c r="M15" s="42"/>
      <c r="N15" s="42"/>
      <c r="O15" s="42"/>
    </row>
    <row r="16" spans="1:15" s="43" customFormat="1" ht="16.5" customHeight="1" x14ac:dyDescent="0.3">
      <c r="A16" s="47"/>
      <c r="B16" s="109" t="s">
        <v>45</v>
      </c>
      <c r="C16" s="110"/>
      <c r="D16" s="110"/>
      <c r="E16" s="110"/>
      <c r="F16" s="110"/>
      <c r="G16" s="110"/>
      <c r="H16" s="110"/>
      <c r="I16" s="110"/>
      <c r="J16" s="111"/>
      <c r="K16" s="85"/>
      <c r="L16" s="42"/>
      <c r="M16" s="42"/>
      <c r="N16" s="42"/>
      <c r="O16" s="42"/>
    </row>
    <row r="17" spans="1:15" s="43" customFormat="1" ht="16.5" customHeight="1" x14ac:dyDescent="0.3">
      <c r="A17" s="47"/>
      <c r="B17" s="109" t="s">
        <v>46</v>
      </c>
      <c r="C17" s="110"/>
      <c r="D17" s="110"/>
      <c r="E17" s="110"/>
      <c r="F17" s="110"/>
      <c r="G17" s="110"/>
      <c r="H17" s="110"/>
      <c r="I17" s="110"/>
      <c r="J17" s="111"/>
      <c r="K17" s="85"/>
      <c r="L17" s="42"/>
      <c r="M17" s="42"/>
      <c r="N17" s="42"/>
      <c r="O17" s="42"/>
    </row>
    <row r="18" spans="1:15" s="43" customFormat="1" ht="16.5" customHeight="1" x14ac:dyDescent="0.3">
      <c r="A18" s="47"/>
      <c r="B18" s="109" t="s">
        <v>48</v>
      </c>
      <c r="C18" s="110"/>
      <c r="D18" s="110"/>
      <c r="E18" s="110"/>
      <c r="F18" s="110"/>
      <c r="G18" s="110"/>
      <c r="H18" s="110"/>
      <c r="I18" s="110"/>
      <c r="J18" s="111"/>
      <c r="K18" s="85"/>
      <c r="L18" s="42"/>
      <c r="M18" s="42"/>
      <c r="N18" s="42"/>
      <c r="O18" s="42"/>
    </row>
    <row r="19" spans="1:15" s="43" customFormat="1" ht="15.6" customHeight="1" x14ac:dyDescent="0.3">
      <c r="A19" s="47"/>
      <c r="B19" s="109" t="s">
        <v>49</v>
      </c>
      <c r="C19" s="110"/>
      <c r="D19" s="110"/>
      <c r="E19" s="110"/>
      <c r="F19" s="110"/>
      <c r="G19" s="110"/>
      <c r="H19" s="110"/>
      <c r="I19" s="110"/>
      <c r="J19" s="111"/>
      <c r="K19" s="85"/>
      <c r="L19" s="42"/>
      <c r="M19" s="42"/>
      <c r="N19" s="42"/>
      <c r="O19" s="42"/>
    </row>
    <row r="20" spans="1:15" s="43" customFormat="1" ht="15.6" customHeight="1" x14ac:dyDescent="0.3">
      <c r="A20" s="47"/>
      <c r="B20" s="109" t="s">
        <v>47</v>
      </c>
      <c r="C20" s="110"/>
      <c r="D20" s="110"/>
      <c r="E20" s="110"/>
      <c r="F20" s="110"/>
      <c r="G20" s="110"/>
      <c r="H20" s="110"/>
      <c r="I20" s="110"/>
      <c r="J20" s="111"/>
      <c r="K20" s="85"/>
      <c r="L20" s="42"/>
      <c r="M20" s="42"/>
      <c r="N20" s="42"/>
      <c r="O20" s="42"/>
    </row>
    <row r="21" spans="1:15" s="43" customFormat="1" ht="16.5" customHeight="1" thickBot="1" x14ac:dyDescent="0.35">
      <c r="A21" s="47"/>
      <c r="B21" s="112" t="s">
        <v>33</v>
      </c>
      <c r="C21" s="113"/>
      <c r="D21" s="113"/>
      <c r="E21" s="113"/>
      <c r="F21" s="113"/>
      <c r="G21" s="113"/>
      <c r="H21" s="113"/>
      <c r="I21" s="113"/>
      <c r="J21" s="114"/>
      <c r="K21" s="85"/>
      <c r="L21" s="42"/>
      <c r="M21" s="42"/>
      <c r="N21" s="42"/>
      <c r="O21" s="42"/>
    </row>
    <row r="22" spans="1:15" s="53" customFormat="1" ht="15.6" x14ac:dyDescent="0.3">
      <c r="A22" s="49"/>
      <c r="B22" s="50"/>
      <c r="C22" s="50"/>
      <c r="D22" s="50"/>
      <c r="E22" s="50"/>
      <c r="F22" s="51"/>
      <c r="G22" s="52"/>
      <c r="H22" s="52"/>
      <c r="I22" s="42"/>
      <c r="J22" s="42"/>
      <c r="K22" s="86"/>
      <c r="L22" s="51"/>
      <c r="M22" s="51"/>
      <c r="N22" s="51"/>
      <c r="O22" s="51"/>
    </row>
    <row r="23" spans="1:15" s="56" customFormat="1" ht="18" x14ac:dyDescent="0.35">
      <c r="A23" s="54"/>
      <c r="B23" s="45" t="s">
        <v>16</v>
      </c>
      <c r="C23" s="61"/>
      <c r="D23" s="61"/>
      <c r="E23" s="62"/>
      <c r="F23" s="61"/>
      <c r="G23" s="52"/>
      <c r="H23" s="52"/>
      <c r="I23" s="42"/>
      <c r="J23" s="42"/>
      <c r="K23" s="64"/>
    </row>
    <row r="24" spans="1:15" s="56" customFormat="1" ht="15.6" x14ac:dyDescent="0.3">
      <c r="A24" s="54"/>
      <c r="B24" s="122" t="s">
        <v>4</v>
      </c>
      <c r="C24" s="123"/>
      <c r="D24" s="124"/>
      <c r="E24" s="63" t="s">
        <v>14</v>
      </c>
      <c r="F24" s="63" t="s">
        <v>15</v>
      </c>
      <c r="G24" s="63" t="s">
        <v>25</v>
      </c>
      <c r="H24" s="63" t="s">
        <v>26</v>
      </c>
      <c r="I24" s="42"/>
      <c r="J24" s="42"/>
      <c r="K24" s="64"/>
    </row>
    <row r="25" spans="1:15" ht="15.6" x14ac:dyDescent="0.3">
      <c r="A25" s="12"/>
      <c r="B25" s="121" t="s">
        <v>17</v>
      </c>
      <c r="C25" s="121"/>
      <c r="D25" s="121"/>
      <c r="E25" s="57"/>
      <c r="F25" s="57"/>
      <c r="G25" s="57"/>
      <c r="H25" s="57"/>
      <c r="I25" s="42"/>
      <c r="J25" s="42"/>
      <c r="K25" s="11"/>
    </row>
    <row r="26" spans="1:15" ht="15.6" x14ac:dyDescent="0.3">
      <c r="A26" s="58"/>
      <c r="B26" s="59"/>
      <c r="C26" s="59"/>
      <c r="D26" s="59"/>
      <c r="E26" s="52"/>
      <c r="F26" s="52"/>
      <c r="G26" s="52"/>
      <c r="H26" s="52"/>
      <c r="I26" s="42"/>
      <c r="J26" s="42"/>
      <c r="K26" s="11"/>
    </row>
    <row r="27" spans="1:15" s="56" customFormat="1" ht="18" x14ac:dyDescent="0.35">
      <c r="A27" s="54"/>
      <c r="B27" s="45" t="s">
        <v>50</v>
      </c>
      <c r="C27" s="52"/>
      <c r="D27" s="52"/>
      <c r="E27" s="55"/>
      <c r="F27" s="52"/>
      <c r="G27" s="52"/>
      <c r="H27" s="52"/>
      <c r="I27" s="42"/>
      <c r="J27" s="42"/>
      <c r="K27" s="64"/>
    </row>
    <row r="28" spans="1:15" s="56" customFormat="1" ht="15.6" x14ac:dyDescent="0.3">
      <c r="A28" s="54"/>
      <c r="B28" s="60"/>
      <c r="C28" s="52"/>
      <c r="D28" s="52"/>
      <c r="E28" s="55"/>
      <c r="F28" s="52"/>
      <c r="G28" s="52"/>
      <c r="H28" s="52"/>
      <c r="I28" s="42"/>
      <c r="J28" s="42"/>
      <c r="K28" s="64"/>
    </row>
    <row r="29" spans="1:15" s="33" customFormat="1" ht="28.8" x14ac:dyDescent="0.3">
      <c r="A29" s="28" t="s">
        <v>3</v>
      </c>
      <c r="B29" s="29" t="s">
        <v>4</v>
      </c>
      <c r="C29" s="29" t="s">
        <v>35</v>
      </c>
      <c r="D29" s="30" t="s">
        <v>52</v>
      </c>
      <c r="E29" s="31" t="s">
        <v>51</v>
      </c>
      <c r="F29" s="30" t="s">
        <v>11</v>
      </c>
      <c r="G29" s="31" t="s">
        <v>10</v>
      </c>
      <c r="H29" s="32" t="s">
        <v>9</v>
      </c>
      <c r="I29" s="32" t="s">
        <v>27</v>
      </c>
      <c r="J29" s="32" t="s">
        <v>28</v>
      </c>
      <c r="K29" s="87"/>
    </row>
    <row r="30" spans="1:15" s="3" customFormat="1" ht="13.8" x14ac:dyDescent="0.3">
      <c r="A30" s="34"/>
      <c r="B30" s="35" t="s">
        <v>5</v>
      </c>
      <c r="C30" s="35"/>
      <c r="D30" s="36"/>
      <c r="E30" s="37"/>
      <c r="F30" s="37"/>
      <c r="G30" s="37"/>
      <c r="H30" s="38"/>
      <c r="I30" s="38"/>
      <c r="J30" s="38"/>
      <c r="K30" s="88"/>
    </row>
    <row r="31" spans="1:15" s="3" customFormat="1" ht="13.8" x14ac:dyDescent="0.3">
      <c r="A31" s="120">
        <v>1</v>
      </c>
      <c r="B31" s="72" t="s">
        <v>38</v>
      </c>
      <c r="C31" s="73"/>
      <c r="D31" s="77"/>
      <c r="E31" s="67">
        <f>D31*1.15</f>
        <v>0</v>
      </c>
      <c r="F31" s="67">
        <f>E31*12</f>
        <v>0</v>
      </c>
      <c r="G31" s="67">
        <f t="shared" ref="G31:J35" si="0">F31*(1+E$25)</f>
        <v>0</v>
      </c>
      <c r="H31" s="68">
        <f t="shared" si="0"/>
        <v>0</v>
      </c>
      <c r="I31" s="68">
        <f t="shared" si="0"/>
        <v>0</v>
      </c>
      <c r="J31" s="68">
        <f t="shared" si="0"/>
        <v>0</v>
      </c>
      <c r="K31" s="89"/>
    </row>
    <row r="32" spans="1:15" s="3" customFormat="1" ht="13.8" x14ac:dyDescent="0.3">
      <c r="A32" s="120"/>
      <c r="B32" s="72" t="s">
        <v>34</v>
      </c>
      <c r="C32" s="73"/>
      <c r="D32" s="77"/>
      <c r="E32" s="67">
        <f>D32*1.15</f>
        <v>0</v>
      </c>
      <c r="F32" s="67">
        <f>E32*12</f>
        <v>0</v>
      </c>
      <c r="G32" s="67">
        <f t="shared" si="0"/>
        <v>0</v>
      </c>
      <c r="H32" s="68">
        <f t="shared" si="0"/>
        <v>0</v>
      </c>
      <c r="I32" s="68">
        <f t="shared" si="0"/>
        <v>0</v>
      </c>
      <c r="J32" s="68">
        <f t="shared" si="0"/>
        <v>0</v>
      </c>
      <c r="K32" s="89"/>
    </row>
    <row r="33" spans="1:11" s="3" customFormat="1" ht="13.8" x14ac:dyDescent="0.3">
      <c r="A33" s="120"/>
      <c r="B33" s="71" t="s">
        <v>30</v>
      </c>
      <c r="C33" s="74">
        <v>1</v>
      </c>
      <c r="D33" s="77"/>
      <c r="E33" s="67">
        <f t="shared" ref="E33:E35" si="1">D33*1.15</f>
        <v>0</v>
      </c>
      <c r="F33" s="67">
        <f t="shared" ref="F33:F35" si="2">E33*12</f>
        <v>0</v>
      </c>
      <c r="G33" s="67">
        <f t="shared" si="0"/>
        <v>0</v>
      </c>
      <c r="H33" s="68">
        <f t="shared" si="0"/>
        <v>0</v>
      </c>
      <c r="I33" s="68">
        <f t="shared" si="0"/>
        <v>0</v>
      </c>
      <c r="J33" s="68">
        <f t="shared" si="0"/>
        <v>0</v>
      </c>
      <c r="K33" s="88"/>
    </row>
    <row r="34" spans="1:11" s="3" customFormat="1" ht="13.8" x14ac:dyDescent="0.3">
      <c r="A34" s="120"/>
      <c r="B34" s="71" t="s">
        <v>36</v>
      </c>
      <c r="C34" s="74">
        <v>1</v>
      </c>
      <c r="D34" s="77"/>
      <c r="E34" s="67">
        <f t="shared" si="1"/>
        <v>0</v>
      </c>
      <c r="F34" s="67">
        <f t="shared" si="2"/>
        <v>0</v>
      </c>
      <c r="G34" s="67">
        <f t="shared" si="0"/>
        <v>0</v>
      </c>
      <c r="H34" s="68">
        <f t="shared" si="0"/>
        <v>0</v>
      </c>
      <c r="I34" s="68">
        <f t="shared" si="0"/>
        <v>0</v>
      </c>
      <c r="J34" s="68">
        <f t="shared" si="0"/>
        <v>0</v>
      </c>
      <c r="K34" s="88"/>
    </row>
    <row r="35" spans="1:11" s="3" customFormat="1" ht="13.8" x14ac:dyDescent="0.3">
      <c r="A35" s="4">
        <v>2</v>
      </c>
      <c r="B35" s="72" t="s">
        <v>37</v>
      </c>
      <c r="C35" s="75">
        <v>1</v>
      </c>
      <c r="D35" s="77"/>
      <c r="E35" s="67">
        <f t="shared" si="1"/>
        <v>0</v>
      </c>
      <c r="F35" s="67">
        <f t="shared" si="2"/>
        <v>0</v>
      </c>
      <c r="G35" s="67">
        <f t="shared" si="0"/>
        <v>0</v>
      </c>
      <c r="H35" s="68">
        <f t="shared" si="0"/>
        <v>0</v>
      </c>
      <c r="I35" s="68">
        <f t="shared" si="0"/>
        <v>0</v>
      </c>
      <c r="J35" s="68">
        <f t="shared" si="0"/>
        <v>0</v>
      </c>
      <c r="K35" s="88"/>
    </row>
    <row r="36" spans="1:11" x14ac:dyDescent="0.3">
      <c r="A36" s="12"/>
      <c r="B36" s="35" t="s">
        <v>6</v>
      </c>
      <c r="C36" s="9"/>
      <c r="D36" s="70">
        <f t="shared" ref="D36:J36" si="3">SUM(D31:D35)</f>
        <v>0</v>
      </c>
      <c r="E36" s="70">
        <f t="shared" si="3"/>
        <v>0</v>
      </c>
      <c r="F36" s="70">
        <f t="shared" si="3"/>
        <v>0</v>
      </c>
      <c r="G36" s="70">
        <f t="shared" si="3"/>
        <v>0</v>
      </c>
      <c r="H36" s="69">
        <f t="shared" si="3"/>
        <v>0</v>
      </c>
      <c r="I36" s="69">
        <f t="shared" si="3"/>
        <v>0</v>
      </c>
      <c r="J36" s="69">
        <f t="shared" si="3"/>
        <v>0</v>
      </c>
      <c r="K36" s="11"/>
    </row>
    <row r="37" spans="1:11" ht="16.2" thickBot="1" x14ac:dyDescent="0.35">
      <c r="A37" s="79"/>
      <c r="B37" s="103" t="s">
        <v>29</v>
      </c>
      <c r="C37" s="104"/>
      <c r="D37" s="104"/>
      <c r="E37" s="104"/>
      <c r="F37" s="104"/>
      <c r="G37" s="104"/>
      <c r="H37" s="104"/>
      <c r="I37" s="105"/>
      <c r="J37" s="80">
        <f>SUM(E36:J36)</f>
        <v>0</v>
      </c>
      <c r="K37" s="11"/>
    </row>
    <row r="38" spans="1:11" s="9" customFormat="1" ht="15" thickTop="1" x14ac:dyDescent="0.3">
      <c r="A38" s="13"/>
      <c r="K38" s="11"/>
    </row>
    <row r="39" spans="1:11" s="27" customFormat="1" ht="18" x14ac:dyDescent="0.35">
      <c r="A39" s="25"/>
      <c r="B39" s="45" t="s">
        <v>39</v>
      </c>
      <c r="C39" s="26"/>
      <c r="D39" s="26"/>
      <c r="E39" s="9"/>
      <c r="F39" s="9"/>
      <c r="G39" s="9"/>
      <c r="H39" s="9"/>
      <c r="I39" s="9"/>
      <c r="J39" s="9"/>
      <c r="K39" s="11"/>
    </row>
    <row r="40" spans="1:11" s="9" customFormat="1" ht="18" x14ac:dyDescent="0.35">
      <c r="A40" s="13"/>
      <c r="F40" s="26"/>
      <c r="K40" s="11"/>
    </row>
    <row r="41" spans="1:11" s="39" customFormat="1" ht="43.2" x14ac:dyDescent="0.3">
      <c r="A41" s="28" t="s">
        <v>3</v>
      </c>
      <c r="B41" s="115" t="s">
        <v>7</v>
      </c>
      <c r="C41" s="116"/>
      <c r="D41" s="117"/>
      <c r="E41" s="30" t="s">
        <v>19</v>
      </c>
      <c r="F41" s="48" t="s">
        <v>18</v>
      </c>
      <c r="G41" s="9"/>
      <c r="H41" s="9"/>
      <c r="I41" s="9"/>
      <c r="J41" s="9"/>
      <c r="K41" s="65"/>
    </row>
    <row r="42" spans="1:11" x14ac:dyDescent="0.3">
      <c r="A42" s="14">
        <v>1</v>
      </c>
      <c r="B42" s="118" t="s">
        <v>8</v>
      </c>
      <c r="C42" s="119"/>
      <c r="D42" s="119"/>
      <c r="E42" s="44"/>
      <c r="F42" s="76">
        <f>E42*1.15</f>
        <v>0</v>
      </c>
      <c r="G42" s="9"/>
      <c r="H42" s="9"/>
      <c r="I42" s="9"/>
      <c r="J42" s="9"/>
      <c r="K42" s="11"/>
    </row>
    <row r="43" spans="1:11" x14ac:dyDescent="0.3">
      <c r="A43" s="13"/>
      <c r="B43" s="9"/>
      <c r="C43" s="9"/>
      <c r="D43" s="9"/>
      <c r="E43" s="9"/>
      <c r="F43" s="9"/>
      <c r="G43" s="9"/>
      <c r="H43" s="9"/>
      <c r="I43" s="9"/>
      <c r="J43" s="9"/>
      <c r="K43" s="11"/>
    </row>
    <row r="44" spans="1:11" x14ac:dyDescent="0.3">
      <c r="A44" s="8"/>
      <c r="B44" s="9"/>
      <c r="C44" s="9"/>
      <c r="D44" s="9"/>
      <c r="E44" s="10"/>
      <c r="F44" s="9"/>
      <c r="G44" s="9"/>
      <c r="H44" s="9"/>
      <c r="I44" s="9"/>
      <c r="J44" s="9"/>
      <c r="K44" s="11"/>
    </row>
    <row r="45" spans="1:11" x14ac:dyDescent="0.3">
      <c r="A45" s="8"/>
      <c r="B45" s="9"/>
      <c r="C45" s="9"/>
      <c r="D45" s="9"/>
      <c r="E45" s="10"/>
      <c r="F45" s="9"/>
      <c r="G45" s="9"/>
      <c r="H45" s="9"/>
      <c r="I45" s="9"/>
      <c r="J45" s="9"/>
      <c r="K45" s="11"/>
    </row>
    <row r="46" spans="1:11" ht="15" thickBot="1" x14ac:dyDescent="0.35">
      <c r="A46" s="8"/>
      <c r="B46" s="1"/>
      <c r="C46" s="66"/>
      <c r="D46" s="1"/>
      <c r="E46" s="1"/>
      <c r="F46" s="9"/>
      <c r="G46" s="9"/>
      <c r="H46" s="9"/>
      <c r="I46" s="9"/>
      <c r="J46" s="9"/>
      <c r="K46" s="11"/>
    </row>
    <row r="47" spans="1:11" x14ac:dyDescent="0.3">
      <c r="A47" s="8"/>
      <c r="B47" s="78" t="s">
        <v>24</v>
      </c>
      <c r="C47" s="66"/>
      <c r="D47" s="102" t="s">
        <v>21</v>
      </c>
      <c r="E47" s="102"/>
      <c r="F47" s="9"/>
      <c r="G47" s="9"/>
      <c r="H47" s="9"/>
      <c r="I47" s="9"/>
      <c r="J47" s="9"/>
      <c r="K47" s="11"/>
    </row>
    <row r="48" spans="1:11" x14ac:dyDescent="0.3">
      <c r="A48" s="8"/>
      <c r="B48" s="66"/>
      <c r="C48" s="66"/>
      <c r="D48" s="66"/>
      <c r="E48" s="10"/>
      <c r="F48" s="9"/>
      <c r="G48" s="9"/>
      <c r="H48" s="9"/>
      <c r="I48" s="9"/>
      <c r="J48" s="9"/>
      <c r="K48" s="11"/>
    </row>
    <row r="49" spans="1:11" x14ac:dyDescent="0.3">
      <c r="A49" s="8"/>
      <c r="B49" s="66"/>
      <c r="C49" s="66"/>
      <c r="D49" s="66"/>
      <c r="E49" s="10"/>
      <c r="F49" s="9"/>
      <c r="G49" s="9"/>
      <c r="H49" s="9"/>
      <c r="I49" s="9"/>
      <c r="J49" s="9"/>
      <c r="K49" s="11"/>
    </row>
    <row r="50" spans="1:11" ht="15" thickBot="1" x14ac:dyDescent="0.35">
      <c r="A50" s="8"/>
      <c r="B50" s="1"/>
      <c r="C50" s="66"/>
      <c r="D50" s="1"/>
      <c r="E50" s="10"/>
      <c r="F50" s="9"/>
      <c r="G50" s="9"/>
      <c r="H50" s="9"/>
      <c r="I50" s="9"/>
      <c r="J50" s="9"/>
      <c r="K50" s="11"/>
    </row>
    <row r="51" spans="1:11" x14ac:dyDescent="0.3">
      <c r="A51" s="8"/>
      <c r="B51" s="78" t="s">
        <v>22</v>
      </c>
      <c r="C51" s="66"/>
      <c r="D51" s="78" t="s">
        <v>23</v>
      </c>
      <c r="E51" s="10"/>
      <c r="F51" s="9"/>
      <c r="G51" s="9"/>
      <c r="H51" s="9"/>
      <c r="I51" s="9"/>
      <c r="J51" s="9"/>
      <c r="K51" s="11"/>
    </row>
    <row r="52" spans="1:11" ht="15" thickBot="1" x14ac:dyDescent="0.35">
      <c r="A52" s="15"/>
      <c r="B52" s="16"/>
      <c r="C52" s="16"/>
      <c r="D52" s="16"/>
      <c r="E52" s="17"/>
      <c r="F52" s="16"/>
      <c r="G52" s="16"/>
      <c r="H52" s="16"/>
      <c r="I52" s="16"/>
      <c r="J52" s="16"/>
      <c r="K52" s="18"/>
    </row>
  </sheetData>
  <mergeCells count="27">
    <mergeCell ref="B41:D41"/>
    <mergeCell ref="B42:D42"/>
    <mergeCell ref="A31:A34"/>
    <mergeCell ref="B25:D25"/>
    <mergeCell ref="B24:D24"/>
    <mergeCell ref="D47:E47"/>
    <mergeCell ref="B37:I37"/>
    <mergeCell ref="B8:J8"/>
    <mergeCell ref="B9:J9"/>
    <mergeCell ref="B10:J10"/>
    <mergeCell ref="B11:J11"/>
    <mergeCell ref="B12:J12"/>
    <mergeCell ref="B13:J13"/>
    <mergeCell ref="B14:J14"/>
    <mergeCell ref="B15:J15"/>
    <mergeCell ref="B16:J16"/>
    <mergeCell ref="B17:J17"/>
    <mergeCell ref="B18:J18"/>
    <mergeCell ref="B19:J19"/>
    <mergeCell ref="B20:J20"/>
    <mergeCell ref="B21:J21"/>
    <mergeCell ref="B4:C4"/>
    <mergeCell ref="B5:C5"/>
    <mergeCell ref="B6:C6"/>
    <mergeCell ref="D5:I5"/>
    <mergeCell ref="D4:I4"/>
    <mergeCell ref="D6:I6"/>
  </mergeCells>
  <pageMargins left="0.70866141732283472" right="0.70866141732283472" top="0.74803149606299213" bottom="0.74803149606299213" header="0.31496062992125984" footer="0.31496062992125984"/>
  <pageSetup paperSize="8" scale="4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Pricing Template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Thabang Thinane</dc:creator>
  <cp:lastModifiedBy>Thabang Thinane</cp:lastModifiedBy>
  <cp:lastPrinted>2018-03-02T14:40:59Z</cp:lastPrinted>
  <dcterms:created xsi:type="dcterms:W3CDTF">2018-03-02T07:53:07Z</dcterms:created>
  <dcterms:modified xsi:type="dcterms:W3CDTF">2022-12-07T13:36:49Z</dcterms:modified>
</cp:coreProperties>
</file>